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bookViews>
  <sheets>
    <sheet name="catalog 202006" sheetId="1" r:id="rId1"/>
  </sheets>
  <definedNames>
    <definedName name="_xlnm.Print_Area" localSheetId="0">'catalog 202006'!$A$1:$H$133</definedName>
  </definedNames>
  <calcPr calcId="144525"/>
</workbook>
</file>

<file path=xl/sharedStrings.xml><?xml version="1.0" encoding="utf-8"?>
<sst xmlns="http://schemas.openxmlformats.org/spreadsheetml/2006/main" count="508" uniqueCount="386">
  <si>
    <t>Xiamen Huakang Orthopedic Co.,Ltd</t>
  </si>
  <si>
    <t>Add：3rd Floor,555#,Shanbian Rd,Dongfu Town,Haicang District, Xiamen,361027,China</t>
  </si>
  <si>
    <r>
      <rPr>
        <b/>
        <sz val="11"/>
        <color theme="4"/>
        <rFont val="Arial Unicode MS"/>
        <charset val="134"/>
      </rPr>
      <t xml:space="preserve">We accept low MOQ, please consult </t>
    </r>
    <r>
      <rPr>
        <b/>
        <sz val="11"/>
        <color rgb="FFFF0000"/>
        <rFont val="Arial Unicode MS"/>
        <charset val="134"/>
      </rPr>
      <t>Sales4@huakangortho.com</t>
    </r>
    <r>
      <rPr>
        <b/>
        <sz val="11"/>
        <color theme="4"/>
        <rFont val="Arial Unicode MS"/>
        <charset val="134"/>
      </rPr>
      <t xml:space="preserve"> for the specific price</t>
    </r>
  </si>
  <si>
    <t>Catalogue from sales4@huakangortho.com</t>
  </si>
  <si>
    <t>PICTURE</t>
  </si>
  <si>
    <t>Item Number</t>
  </si>
  <si>
    <t>DESCRIPTION</t>
  </si>
  <si>
    <t>QTY/CTN</t>
  </si>
  <si>
    <t>Dimension   CM</t>
  </si>
  <si>
    <t>N.W(kg)</t>
  </si>
  <si>
    <t>G.W (kg)</t>
  </si>
  <si>
    <t>中文名称</t>
  </si>
  <si>
    <t>AS001</t>
  </si>
  <si>
    <t>High ankle brace(S,M,L-left/right)</t>
  </si>
  <si>
    <t>57*36*42</t>
  </si>
  <si>
    <t>高款链底护踝</t>
  </si>
  <si>
    <t>AS002</t>
  </si>
  <si>
    <t>low ankle brace(S,M,L-left/right)</t>
  </si>
  <si>
    <t>矮款活动护踝</t>
  </si>
  <si>
    <t>AS004</t>
  </si>
  <si>
    <t>Lace-up ankle Support with plastic stays(S,M,L,XL,2XL)</t>
  </si>
  <si>
    <t>带塑料支撑板绑带护踝</t>
  </si>
  <si>
    <t>AS004-S</t>
  </si>
  <si>
    <t>Lace-up ankle Support with steel bars(S,M,L,XL,2XL)</t>
  </si>
  <si>
    <t>带钢支撑板绑带护踝</t>
  </si>
  <si>
    <t>AS004-W</t>
  </si>
  <si>
    <t>Lace-up ankle Support without stays(S,M,L,XL,2XL)</t>
  </si>
  <si>
    <t>无支撑板绑带护踝</t>
  </si>
  <si>
    <t>AS005</t>
  </si>
  <si>
    <t>Given ankle brace(S,M,L,XL,2XL)</t>
  </si>
  <si>
    <t xml:space="preserve">弹塑护踝 </t>
  </si>
  <si>
    <t>AS006</t>
  </si>
  <si>
    <t>Pneumatic ankle brace(univ)</t>
  </si>
  <si>
    <t>充气后脚跟</t>
  </si>
  <si>
    <t>AS007</t>
  </si>
  <si>
    <t>Gel Ankle Brace       (Univ）</t>
  </si>
  <si>
    <t>全冷凝胶护踝</t>
  </si>
  <si>
    <t>AS008</t>
  </si>
  <si>
    <t>Air/Gel Ankle Brace       (Univ）</t>
  </si>
  <si>
    <t>充气冷凝胶护踝</t>
  </si>
  <si>
    <t>AS009</t>
  </si>
  <si>
    <t>Airfoam Ankle Brace       (Univ）</t>
  </si>
  <si>
    <t>充气塑封海绵护踝</t>
  </si>
  <si>
    <t>AS012</t>
  </si>
  <si>
    <t>Ankle Foot Orthosis   (S/M,L/XL- left/right)</t>
  </si>
  <si>
    <t>AFO踝足矫形器(蓝色)</t>
  </si>
  <si>
    <t>AS014</t>
  </si>
  <si>
    <t>speed lace ankle brace</t>
  </si>
  <si>
    <t>快速绑带护踝</t>
  </si>
  <si>
    <t>AS015</t>
  </si>
  <si>
    <t>Motion brace（S/M/L-left/right)</t>
  </si>
  <si>
    <t>活动护踝</t>
  </si>
  <si>
    <t>AS018</t>
  </si>
  <si>
    <t>speed lace ankle brace(XS,S,M,L,XL)</t>
  </si>
  <si>
    <t>BS001</t>
  </si>
  <si>
    <t>Pneumatic LSO back support       (Univ）</t>
  </si>
  <si>
    <t>充气拉绳护腰</t>
  </si>
  <si>
    <t>BS003</t>
  </si>
  <si>
    <t>14"  LSO back brace        (Univ）</t>
  </si>
  <si>
    <t>DR款高款拉绳护腰</t>
  </si>
  <si>
    <t>BS004</t>
  </si>
  <si>
    <t>10" LSO back brace        (Univ）</t>
  </si>
  <si>
    <t>DR款矮款拉绳护腰</t>
  </si>
  <si>
    <t>BS005</t>
  </si>
  <si>
    <t>8" back support       (Univ）</t>
  </si>
  <si>
    <t>8“简易拉绳护腰</t>
  </si>
  <si>
    <t>BS007</t>
  </si>
  <si>
    <t>Tall Spinal support (S,M,L,XL)</t>
  </si>
  <si>
    <t>高背板脊柱矫形器</t>
  </si>
  <si>
    <t>BS007-A</t>
  </si>
  <si>
    <t>Thoracolumbar brace(S,M,L,XL,2XL)</t>
  </si>
  <si>
    <t>胸腰椎支撑</t>
  </si>
  <si>
    <t>BS008</t>
  </si>
  <si>
    <t>Industrial Back belt (S,M,L,XL)</t>
  </si>
  <si>
    <t>工作护腰带</t>
  </si>
  <si>
    <t>BS009</t>
  </si>
  <si>
    <t>Elastic back brace(S,M,L,XL,XXL)</t>
  </si>
  <si>
    <t>63*42*42</t>
  </si>
  <si>
    <t>针织松紧带护腰</t>
  </si>
  <si>
    <t>BS009-A</t>
  </si>
  <si>
    <t>Elastic back support(S,M,L,XL,XXL)</t>
  </si>
  <si>
    <t>松紧带弹力护腰</t>
  </si>
  <si>
    <t>BS010</t>
  </si>
  <si>
    <t>Mesh thread   back brace(S,M,L,XL,XXL)</t>
  </si>
  <si>
    <t xml:space="preserve"> 渔丝松紧带护腰（黄） </t>
  </si>
  <si>
    <t>BS010-G</t>
  </si>
  <si>
    <t>_</t>
  </si>
  <si>
    <t xml:space="preserve"> 渔丝松紧带护腰（深灰） </t>
  </si>
  <si>
    <t>BS021</t>
  </si>
  <si>
    <t>637 LSO back brace</t>
  </si>
  <si>
    <t>637拉绳护腰</t>
  </si>
  <si>
    <t>BS022</t>
  </si>
  <si>
    <t>631 LSO back brace</t>
  </si>
  <si>
    <t>631拉绳护腰</t>
  </si>
  <si>
    <t>BS023</t>
  </si>
  <si>
    <t>621 SI Belt</t>
  </si>
  <si>
    <t>621腰带</t>
  </si>
  <si>
    <t>BS025</t>
  </si>
  <si>
    <t>Rib Belt(S,M,L,XL,2XL)</t>
  </si>
  <si>
    <t>肋骨带</t>
  </si>
  <si>
    <t>BS027</t>
  </si>
  <si>
    <t>Thoracolumbar brace</t>
  </si>
  <si>
    <t>胸腰椎护具</t>
  </si>
  <si>
    <t>BS028</t>
  </si>
  <si>
    <t>full back brace</t>
  </si>
  <si>
    <t>护腰</t>
  </si>
  <si>
    <t>BS029</t>
  </si>
  <si>
    <t>Back belt extender（56”-70“）</t>
  </si>
  <si>
    <t>BS020</t>
  </si>
  <si>
    <t>TLSO back brace</t>
  </si>
  <si>
    <t>高背板拉绳护腰</t>
  </si>
  <si>
    <t>CB001</t>
  </si>
  <si>
    <t>Clavicle Belt(S/M,L/XL)</t>
  </si>
  <si>
    <t>海绵背背佳</t>
  </si>
  <si>
    <t>CB002</t>
  </si>
  <si>
    <t>透气背背佳</t>
  </si>
  <si>
    <t>CB003</t>
  </si>
  <si>
    <t>Figure 8 Clavicle Belt(S/M,L/XL)</t>
  </si>
  <si>
    <t>8字锁骨带</t>
  </si>
  <si>
    <t>CS001</t>
  </si>
  <si>
    <t>Soft cervical collar(S,M,L)</t>
  </si>
  <si>
    <t>海绵围领</t>
  </si>
  <si>
    <t>CS002</t>
  </si>
  <si>
    <t>Leather cervical collar(S,M,L)</t>
  </si>
  <si>
    <t>两片式颈托</t>
  </si>
  <si>
    <t>CS003</t>
  </si>
  <si>
    <t>Philadelphia collar(S,M,L)</t>
  </si>
  <si>
    <t>费城颈托</t>
  </si>
  <si>
    <t>CS004</t>
  </si>
  <si>
    <t>Adjustable collar       (Univ）</t>
  </si>
  <si>
    <t>可调颈托</t>
  </si>
  <si>
    <t>ES001</t>
  </si>
  <si>
    <t>Hinge Elbows support with grab handle        (Univ）</t>
  </si>
  <si>
    <t>带手柄可调护肘-宽口</t>
  </si>
  <si>
    <t>ES002</t>
  </si>
  <si>
    <t>Hinge Elbows support       (Univ）</t>
  </si>
  <si>
    <t>大转盘可调护肘</t>
  </si>
  <si>
    <t>ES003</t>
  </si>
  <si>
    <t>Light weight Hinge Elbow Brace（Univ-L/R）</t>
  </si>
  <si>
    <t>小转盘可调护肘</t>
  </si>
  <si>
    <t>ES004</t>
  </si>
  <si>
    <t>Airliner Elbows support       (Univ）</t>
  </si>
  <si>
    <t>气袋网球护肘</t>
  </si>
  <si>
    <t>ES005</t>
  </si>
  <si>
    <t>Mesh Tennis Elbows support       (Univ）</t>
  </si>
  <si>
    <t>透气网球护肘</t>
  </si>
  <si>
    <t>ES006</t>
  </si>
  <si>
    <t>带手柄可调护肘-窄口</t>
  </si>
  <si>
    <t>FS001</t>
  </si>
  <si>
    <t>Stack Finger（1#-8#）</t>
  </si>
  <si>
    <t>肤色塑料指套</t>
  </si>
  <si>
    <t>FS002</t>
  </si>
  <si>
    <t xml:space="preserve"> Finger Cots with straps(S,M,L)</t>
  </si>
  <si>
    <t>绑带夹形铝护指</t>
  </si>
  <si>
    <t>FS004</t>
  </si>
  <si>
    <t>Frog Finger Splint(S,M,L)</t>
  </si>
  <si>
    <t>蛙状铝护指</t>
  </si>
  <si>
    <t>FS005</t>
  </si>
  <si>
    <t>Baseball Finger splint(S,M,L)</t>
  </si>
  <si>
    <t>棒球铝护指</t>
  </si>
  <si>
    <t>FS006</t>
  </si>
  <si>
    <t>Four-leaf finger splint(S,M,L)</t>
  </si>
  <si>
    <t>四花铝护指</t>
  </si>
  <si>
    <t>HA002</t>
  </si>
  <si>
    <t>Hip Abduction Orthosis with LSO belt</t>
  </si>
  <si>
    <t>单边髋关节带拉绳护腰</t>
  </si>
  <si>
    <t>KN001</t>
  </si>
  <si>
    <t>Tri-panel knee brace(7 sizes)</t>
  </si>
  <si>
    <t xml:space="preserve"> 三片式护膝</t>
  </si>
  <si>
    <t>KN002</t>
  </si>
  <si>
    <t>Tri-panel knee immobilizer sewn-in Velcro straps(7 sizes)</t>
  </si>
  <si>
    <t>新款三片式护膝</t>
  </si>
  <si>
    <t>KN003</t>
  </si>
  <si>
    <t>Spring Knee support(S-XXL)</t>
  </si>
  <si>
    <t>弹簧铰链护膝</t>
  </si>
  <si>
    <t>KN006</t>
  </si>
  <si>
    <t>OK cloth Hinged knee support(UNIV)</t>
  </si>
  <si>
    <t>透气通用码铰链护膝</t>
  </si>
  <si>
    <t>KN006-P</t>
  </si>
  <si>
    <t>hinged knee brace</t>
  </si>
  <si>
    <t>软套铰链护膝</t>
  </si>
  <si>
    <t>KN008</t>
  </si>
  <si>
    <t>Hinged knee support(UNIV)</t>
  </si>
  <si>
    <t>透气通用码活动铰链护膝</t>
  </si>
  <si>
    <t>KN011</t>
  </si>
  <si>
    <t>Free Style OA brace(S,M,L,XL,XXL-L/R)</t>
  </si>
  <si>
    <t>膝关节炎OA铰链护套</t>
  </si>
  <si>
    <t>KN012</t>
  </si>
  <si>
    <t>Full Shell Design  OA Knee Brace(S/M/L/XL-L/R)</t>
  </si>
  <si>
    <t xml:space="preserve"> 双边膝关节炎OA护具</t>
  </si>
  <si>
    <t>KN014</t>
  </si>
  <si>
    <t>Offloader OA brace       (Univ-L/R）</t>
  </si>
  <si>
    <t>单边膝关节炎护具（黑）</t>
  </si>
  <si>
    <t>KN016</t>
  </si>
  <si>
    <t>Telescope ROM knee brace       (Univ）</t>
  </si>
  <si>
    <t>拉销式快拆可伸缩护膝红色按钮（可加肩带）</t>
  </si>
  <si>
    <t>KN017</t>
  </si>
  <si>
    <t>可伸缩小转盘护膝</t>
  </si>
  <si>
    <t>KN018</t>
  </si>
  <si>
    <t>Telescope ROM knee brace  with padding    (Univ）</t>
  </si>
  <si>
    <t>可伸缩大转盘护膝（8片式）</t>
  </si>
  <si>
    <t>KN019</t>
  </si>
  <si>
    <t>16"  ROM knee brace       (Univ）</t>
  </si>
  <si>
    <t>16英寸大转盘护膝</t>
  </si>
  <si>
    <t>KN020</t>
  </si>
  <si>
    <t>20"  ROM knee brace       (Univ）</t>
  </si>
  <si>
    <t>20英寸大转盘护膝</t>
  </si>
  <si>
    <t>KN023</t>
  </si>
  <si>
    <t>Hinged knee brace （S/M/L/XL)</t>
  </si>
  <si>
    <t>宽铰链护膝</t>
  </si>
  <si>
    <t>KN025</t>
  </si>
  <si>
    <t>Telescope ROM knee brace with  wraparound strap    (Univ）</t>
  </si>
  <si>
    <t>可伸缩大转盘护膝（4片式）</t>
  </si>
  <si>
    <t>NS001</t>
  </si>
  <si>
    <t>Night Splint with tread(XS,S,M,L,XL)</t>
  </si>
  <si>
    <t>67*62*42</t>
  </si>
  <si>
    <t xml:space="preserve">夜用足托  </t>
  </si>
  <si>
    <t>NS002</t>
  </si>
  <si>
    <t>Night Splint with  hot pressing liner(XS,S,M,L,XL)</t>
  </si>
  <si>
    <t>热压垫夜用足托</t>
  </si>
  <si>
    <t>NS004</t>
  </si>
  <si>
    <t>Adjustable Dorsal Night Splint(UNIV)</t>
  </si>
  <si>
    <t>分体式夜用足夹板(白色)</t>
  </si>
  <si>
    <t>NS005</t>
  </si>
  <si>
    <t>Dorsal Night Splint(S/M,L/XL)</t>
  </si>
  <si>
    <t>一体式夜用足夹板（黑色）</t>
  </si>
  <si>
    <t>NS006</t>
  </si>
  <si>
    <t xml:space="preserve"> Dorsal Night splint(S/M,L/XL)</t>
  </si>
  <si>
    <t>带后跟夜用足夹板</t>
  </si>
  <si>
    <t>NS007</t>
  </si>
  <si>
    <t>Dorsal night splint(S/M,L/XL)</t>
  </si>
  <si>
    <t>夜用足夹板</t>
  </si>
  <si>
    <t>NS011</t>
  </si>
  <si>
    <t>90° Night Splint(S,M,L)</t>
  </si>
  <si>
    <t>夜用90度足托</t>
  </si>
  <si>
    <t>NS013</t>
  </si>
  <si>
    <t>Pneumatic 90° Night Splint(S,M,L)</t>
  </si>
  <si>
    <t>充气夜用90度足托</t>
  </si>
  <si>
    <t>SH001</t>
  </si>
  <si>
    <t>Cast shoes(S,M,L)</t>
  </si>
  <si>
    <t>矫形鞋</t>
  </si>
  <si>
    <t>SH002</t>
  </si>
  <si>
    <t>Mesh post-op shoe(S,M,L)</t>
  </si>
  <si>
    <t>网状矫形鞋</t>
  </si>
  <si>
    <t>SH003</t>
  </si>
  <si>
    <t xml:space="preserve">Front offloading  Shoes(S,M,L) </t>
  </si>
  <si>
    <t>前减压鞋</t>
  </si>
  <si>
    <t>SH004</t>
  </si>
  <si>
    <t xml:space="preserve"> Heel offloading Shoes(S,M,L)</t>
  </si>
  <si>
    <t>后跟减压鞋</t>
  </si>
  <si>
    <t>SH006</t>
  </si>
  <si>
    <t>Foot arch support（Men's 6-6.5,Women's 8-8.5）</t>
  </si>
  <si>
    <t>矫形鞋垫</t>
  </si>
  <si>
    <t xml:space="preserve"> TM001</t>
  </si>
  <si>
    <t>Achilles tendon mat       (Univ-L/R）</t>
  </si>
  <si>
    <t>12层脚垫</t>
  </si>
  <si>
    <t>SL001</t>
  </si>
  <si>
    <t>Shoulder Immobilizer with Metal bar       (Univ）</t>
  </si>
  <si>
    <t>金属肩外展</t>
  </si>
  <si>
    <t>SL002</t>
  </si>
  <si>
    <t>Arm sling with abduction pillow       (Univ）</t>
  </si>
  <si>
    <t>82*63*48</t>
  </si>
  <si>
    <t>小肩周炎</t>
  </si>
  <si>
    <t>SL003</t>
  </si>
  <si>
    <t>Reluxe Shoulder Support       (Univ）</t>
  </si>
  <si>
    <t>豪华护肩</t>
  </si>
  <si>
    <t>SL004</t>
  </si>
  <si>
    <t>Closure arm sling(XS,S,M,L)</t>
  </si>
  <si>
    <t>手臂吊带(蓝色）</t>
  </si>
  <si>
    <t>SL005</t>
  </si>
  <si>
    <t>Closure arm sling with Surround(XS,S,M,L)</t>
  </si>
  <si>
    <t>四环手臂吊带（黑色）</t>
  </si>
  <si>
    <t>SL006</t>
  </si>
  <si>
    <t>Foam arm sling(Univ）</t>
  </si>
  <si>
    <t>海绵手臂吊带</t>
  </si>
  <si>
    <t>SL010</t>
  </si>
  <si>
    <t>Humerus Fracture Brace(S,M,L)</t>
  </si>
  <si>
    <t>肱骨支具</t>
  </si>
  <si>
    <t>SL011</t>
  </si>
  <si>
    <t xml:space="preserve">Sports Shoulder Abduction        (Univ） </t>
  </si>
  <si>
    <t xml:space="preserve">运动护肩 </t>
  </si>
  <si>
    <t>TS001</t>
  </si>
  <si>
    <t>foot Toe brace</t>
  </si>
  <si>
    <t>脚趾带</t>
  </si>
  <si>
    <t>WK001</t>
  </si>
  <si>
    <t>Tall Pneumatic Walker(XS-XL)</t>
  </si>
  <si>
    <t>高款全包助行鞋</t>
  </si>
  <si>
    <t>WK002</t>
  </si>
  <si>
    <t>11"  Pneumatic walker(XS-XL)</t>
  </si>
  <si>
    <t>矮款全包助行鞋</t>
  </si>
  <si>
    <t>WK003</t>
  </si>
  <si>
    <t>Tall Gel Walker(XS-XL)</t>
  </si>
  <si>
    <t>高款冷凝胶助行鞋</t>
  </si>
  <si>
    <t>WK004</t>
  </si>
  <si>
    <t>Short Gel Walker(XS-XL)</t>
  </si>
  <si>
    <t>矮款冷凝胶助行鞋</t>
  </si>
  <si>
    <t>WK005</t>
  </si>
  <si>
    <t>Tall summer ROM walker(S-XL)</t>
  </si>
  <si>
    <t>夏款可调助行鞋</t>
  </si>
  <si>
    <t>WK006</t>
  </si>
  <si>
    <t>17" mesh foam walker(S-XL)</t>
  </si>
  <si>
    <t>透气海绵膝助行鞋</t>
  </si>
  <si>
    <t>WK028</t>
  </si>
  <si>
    <t>17" ROM  walker(XS-XL)</t>
  </si>
  <si>
    <t>膝护垫大转盘可调助行鞋</t>
  </si>
  <si>
    <t>WK008</t>
  </si>
  <si>
    <t>17" ROM Pneumatic walker(XS-XL)</t>
  </si>
  <si>
    <t>膝气囊大转盘可调助行鞋</t>
  </si>
  <si>
    <t>WK009</t>
  </si>
  <si>
    <t xml:space="preserve"> 膝气囊可调助行鞋</t>
  </si>
  <si>
    <t>WK010</t>
  </si>
  <si>
    <t>17" ROM Pneumatic walker(S-XL)</t>
  </si>
  <si>
    <t>膝气囊可调卡盘助行鞋</t>
  </si>
  <si>
    <t>WK011</t>
  </si>
  <si>
    <t>11" ROM Pneumatic walker(XS-XL)</t>
  </si>
  <si>
    <t>踝气囊可调助行鞋</t>
  </si>
  <si>
    <t>WK012</t>
  </si>
  <si>
    <t>17" Fixed walker(XS-XL)</t>
  </si>
  <si>
    <t>膝护垫助行鞋</t>
  </si>
  <si>
    <t>WK013</t>
  </si>
  <si>
    <t>11" Fixed  walker(XS-XL)</t>
  </si>
  <si>
    <t>踝护垫助行鞋 )</t>
  </si>
  <si>
    <t>WK016</t>
  </si>
  <si>
    <t>17" Pneumatic walker(XS-XL)</t>
  </si>
  <si>
    <t>膝气囊助行鞋</t>
  </si>
  <si>
    <t>WK021</t>
  </si>
  <si>
    <t>17" ROM walker(XS-XL)</t>
  </si>
  <si>
    <t>膝可调助行鞋</t>
  </si>
  <si>
    <t>WK024</t>
  </si>
  <si>
    <t>17" Poly Pneumatic walker(XS-XL)</t>
  </si>
  <si>
    <t>新P款膝气囊助行鞋</t>
  </si>
  <si>
    <t>WK025</t>
  </si>
  <si>
    <t>11" Poly Pneumatic Walker(XS-XL)</t>
  </si>
  <si>
    <t>WK026</t>
  </si>
  <si>
    <t>17" Poly Fixed  walker(XS-XL)</t>
  </si>
  <si>
    <t>新P款膝护垫助行鞋</t>
  </si>
  <si>
    <t>WK027</t>
  </si>
  <si>
    <t>11" Poly Fixed Walker(XS-XL)</t>
  </si>
  <si>
    <t>新P款踝护垫助行鞋</t>
  </si>
  <si>
    <t>WS001</t>
  </si>
  <si>
    <t>Thumb Spica (S,M,L,XL)</t>
  </si>
  <si>
    <t>拇指护套</t>
  </si>
  <si>
    <t>WS002</t>
  </si>
  <si>
    <t>Thumb spica(S,M,L,XL,2XL)</t>
  </si>
  <si>
    <t>针车护拇指</t>
  </si>
  <si>
    <t>WS003</t>
  </si>
  <si>
    <t>8" Wrist brace(S,M,L,XL,2XL)</t>
  </si>
  <si>
    <t>针车护手腕</t>
  </si>
  <si>
    <t>WS006</t>
  </si>
  <si>
    <t>Wrist Hand Splint       (Univ）</t>
  </si>
  <si>
    <t>可调护手腕</t>
  </si>
  <si>
    <t>WS009</t>
  </si>
  <si>
    <t>活动护手腕</t>
  </si>
  <si>
    <t>KB001</t>
  </si>
  <si>
    <t>12"teenagers Poly Fixed Walker(S/M,L/XL)</t>
  </si>
  <si>
    <t>青少年护垫助行鞋</t>
  </si>
  <si>
    <t>KB004</t>
  </si>
  <si>
    <t>Paediatric soft collar(S/M/L)</t>
  </si>
  <si>
    <t>儿童海绵颈托</t>
  </si>
  <si>
    <t>KB005</t>
  </si>
  <si>
    <t>Paediatric Arm Sling(S/M/L)</t>
  </si>
  <si>
    <t>儿童手臂吊带</t>
  </si>
  <si>
    <t>KB006</t>
  </si>
  <si>
    <t>Paediatric Wrist Brace(S/M/L)</t>
  </si>
  <si>
    <t>儿童护手腕</t>
  </si>
  <si>
    <t>KB007</t>
  </si>
  <si>
    <t>Paediatric Knee Immobilizer(S/M/L)</t>
  </si>
  <si>
    <t>儿童护膝</t>
  </si>
  <si>
    <t>Price Terms</t>
  </si>
  <si>
    <t>FOB Xiamen,China</t>
  </si>
  <si>
    <t>Payment</t>
  </si>
  <si>
    <t>50% Payment with sales order; 50%  Payment before shipment.</t>
  </si>
  <si>
    <t>Shipment</t>
  </si>
  <si>
    <t>Within 45 days</t>
  </si>
  <si>
    <t>Package</t>
  </si>
  <si>
    <t>1pc/polybag or customized</t>
  </si>
  <si>
    <t>Sample</t>
  </si>
  <si>
    <t>Available.All the product styles can be made according to the material objects or pictures provided by customers.</t>
  </si>
  <si>
    <t>Certificate</t>
  </si>
  <si>
    <t>FDA/ CE/ ISO13485/MDR</t>
  </si>
  <si>
    <t>Website</t>
  </si>
  <si>
    <t>www.orthotic-braces.com / www.huakangortho.com</t>
  </si>
  <si>
    <t>Service</t>
  </si>
  <si>
    <t>OEM/ODM, brand name or logo as your request</t>
  </si>
  <si>
    <t>Remark</t>
  </si>
  <si>
    <t>More quantity more favourable. If the quantity required by the customer is lower than the minimum order quantity, the unit price will be slightly increased. All products are subject to the specific price.</t>
  </si>
</sst>
</file>

<file path=xl/styles.xml><?xml version="1.0" encoding="utf-8"?>
<styleSheet xmlns="http://schemas.openxmlformats.org/spreadsheetml/2006/main">
  <numFmts count="9">
    <numFmt numFmtId="43" formatCode="_ * #,##0.00_ ;_ * \-#,##0.00_ ;_ * &quot;-&quot;??_ ;_ @_ "/>
    <numFmt numFmtId="42" formatCode="_ &quot;￥&quot;* #,##0_ ;_ &quot;￥&quot;* \-#,##0_ ;_ &quot;￥&quot;* &quot;-&quot;_ ;_ @_ "/>
    <numFmt numFmtId="176" formatCode="0.000_);[Red]\(0.000\)"/>
    <numFmt numFmtId="41" formatCode="_ * #,##0_ ;_ * \-#,##0_ ;_ * &quot;-&quot;_ ;_ @_ "/>
    <numFmt numFmtId="44" formatCode="_ &quot;￥&quot;* #,##0.00_ ;_ &quot;￥&quot;* \-#,##0.00_ ;_ &quot;￥&quot;* &quot;-&quot;??_ ;_ @_ "/>
    <numFmt numFmtId="177" formatCode="0.00_ "/>
    <numFmt numFmtId="178" formatCode="0.00_);[Red]\(0.00\)"/>
    <numFmt numFmtId="179" formatCode="0_);[Red]\(0\)"/>
    <numFmt numFmtId="26" formatCode="\$#,##0.00_);[Red]\(\$#,##0.00\)"/>
  </numFmts>
  <fonts count="36">
    <font>
      <sz val="11"/>
      <color theme="1"/>
      <name val="宋体"/>
      <charset val="134"/>
      <scheme val="minor"/>
    </font>
    <font>
      <sz val="10"/>
      <color theme="1"/>
      <name val="宋体"/>
      <charset val="134"/>
      <scheme val="minor"/>
    </font>
    <font>
      <b/>
      <sz val="12"/>
      <color theme="1"/>
      <name val="宋体"/>
      <charset val="134"/>
      <scheme val="minor"/>
    </font>
    <font>
      <b/>
      <sz val="16"/>
      <color theme="1"/>
      <name val="Arial Unicode MS"/>
      <charset val="134"/>
    </font>
    <font>
      <sz val="11"/>
      <color theme="1"/>
      <name val="Arial Unicode MS"/>
      <charset val="134"/>
    </font>
    <font>
      <sz val="12"/>
      <color theme="1"/>
      <name val="Arial Unicode MS"/>
      <charset val="134"/>
    </font>
    <font>
      <b/>
      <sz val="18"/>
      <color theme="1"/>
      <name val="Arial Unicode MS"/>
      <charset val="134"/>
    </font>
    <font>
      <b/>
      <sz val="10"/>
      <color theme="1"/>
      <name val="Arial Unicode MS"/>
      <charset val="134"/>
    </font>
    <font>
      <b/>
      <sz val="9"/>
      <color theme="1"/>
      <name val="Arial Unicode MS"/>
      <charset val="134"/>
    </font>
    <font>
      <sz val="11"/>
      <color rgb="FF000000"/>
      <name val="Times New Roman"/>
      <charset val="134"/>
    </font>
    <font>
      <sz val="10"/>
      <color theme="1"/>
      <name val="Arial Unicode MS"/>
      <charset val="134"/>
    </font>
    <font>
      <b/>
      <sz val="11"/>
      <color theme="4"/>
      <name val="Arial Unicode MS"/>
      <charset val="134"/>
    </font>
    <font>
      <sz val="13.5"/>
      <color rgb="FF333333"/>
      <name val="raleway_bold"/>
      <charset val="134"/>
    </font>
    <font>
      <b/>
      <sz val="12"/>
      <color theme="1"/>
      <name val="Arial Unicode MS"/>
      <charset val="134"/>
    </font>
    <font>
      <sz val="11"/>
      <color theme="1"/>
      <name val="宋体"/>
      <charset val="0"/>
      <scheme val="minor"/>
    </font>
    <font>
      <sz val="11"/>
      <color rgb="FF9C6500"/>
      <name val="宋体"/>
      <charset val="0"/>
      <scheme val="minor"/>
    </font>
    <font>
      <b/>
      <sz val="11"/>
      <color rgb="FFFA7D00"/>
      <name val="宋体"/>
      <charset val="0"/>
      <scheme val="minor"/>
    </font>
    <font>
      <i/>
      <sz val="11"/>
      <color rgb="FF7F7F7F"/>
      <name val="宋体"/>
      <charset val="0"/>
      <scheme val="minor"/>
    </font>
    <font>
      <u/>
      <sz val="11"/>
      <color rgb="FF0000FF"/>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9C0006"/>
      <name val="宋体"/>
      <charset val="0"/>
      <scheme val="minor"/>
    </font>
    <font>
      <b/>
      <sz val="13"/>
      <color theme="3"/>
      <name val="宋体"/>
      <charset val="134"/>
      <scheme val="minor"/>
    </font>
    <font>
      <sz val="11"/>
      <color rgb="FF3F3F76"/>
      <name val="宋体"/>
      <charset val="0"/>
      <scheme val="minor"/>
    </font>
    <font>
      <sz val="12"/>
      <name val="宋体"/>
      <charset val="134"/>
    </font>
    <font>
      <b/>
      <sz val="11"/>
      <color rgb="FF3F3F3F"/>
      <name val="宋体"/>
      <charset val="0"/>
      <scheme val="minor"/>
    </font>
    <font>
      <b/>
      <sz val="11"/>
      <color theme="3"/>
      <name val="宋体"/>
      <charset val="134"/>
      <scheme val="minor"/>
    </font>
    <font>
      <b/>
      <sz val="11"/>
      <color rgb="FFFFFFFF"/>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sz val="11"/>
      <color rgb="FF006100"/>
      <name val="宋体"/>
      <charset val="0"/>
      <scheme val="minor"/>
    </font>
    <font>
      <b/>
      <sz val="18"/>
      <color theme="3"/>
      <name val="宋体"/>
      <charset val="134"/>
      <scheme val="minor"/>
    </font>
    <font>
      <sz val="11"/>
      <color theme="1"/>
      <name val="Tahoma"/>
      <charset val="134"/>
    </font>
    <font>
      <b/>
      <sz val="11"/>
      <color rgb="FFFF0000"/>
      <name val="Arial Unicode MS"/>
      <charset val="134"/>
    </font>
  </fonts>
  <fills count="34">
    <fill>
      <patternFill patternType="none"/>
    </fill>
    <fill>
      <patternFill patternType="gray125"/>
    </fill>
    <fill>
      <patternFill patternType="solid">
        <fgColor theme="0"/>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rgb="FFC6EFCE"/>
        <bgColor indexed="64"/>
      </patternFill>
    </fill>
    <fill>
      <patternFill patternType="solid">
        <fgColor theme="7" tint="0.399975585192419"/>
        <bgColor indexed="64"/>
      </patternFill>
    </fill>
    <fill>
      <patternFill patternType="solid">
        <fgColor theme="8"/>
        <bgColor indexed="64"/>
      </patternFill>
    </fill>
    <fill>
      <patternFill patternType="solid">
        <fgColor theme="7"/>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 fillId="15" borderId="0" applyNumberFormat="0" applyBorder="0" applyAlignment="0" applyProtection="0">
      <alignment vertical="center"/>
    </xf>
    <xf numFmtId="0" fontId="24" fillId="1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8" borderId="0" applyNumberFormat="0" applyBorder="0" applyAlignment="0" applyProtection="0">
      <alignment vertical="center"/>
    </xf>
    <xf numFmtId="0" fontId="22" fillId="10" borderId="0" applyNumberFormat="0" applyBorder="0" applyAlignment="0" applyProtection="0">
      <alignment vertical="center"/>
    </xf>
    <xf numFmtId="43" fontId="0" fillId="0" borderId="0" applyFont="0" applyFill="0" applyBorder="0" applyAlignment="0" applyProtection="0">
      <alignment vertical="center"/>
    </xf>
    <xf numFmtId="0" fontId="19" fillId="6"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9" borderId="8" applyNumberFormat="0" applyFont="0" applyAlignment="0" applyProtection="0">
      <alignment vertical="center"/>
    </xf>
    <xf numFmtId="0" fontId="0" fillId="0" borderId="0">
      <alignment vertical="center"/>
    </xf>
    <xf numFmtId="0" fontId="19" fillId="7" borderId="0" applyNumberFormat="0" applyBorder="0" applyAlignment="0" applyProtection="0">
      <alignment vertical="center"/>
    </xf>
    <xf numFmtId="0" fontId="2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5" fillId="0" borderId="0"/>
    <xf numFmtId="0" fontId="17" fillId="0" borderId="0" applyNumberFormat="0" applyFill="0" applyBorder="0" applyAlignment="0" applyProtection="0">
      <alignment vertical="center"/>
    </xf>
    <xf numFmtId="0" fontId="0" fillId="0" borderId="0">
      <alignment vertical="center"/>
    </xf>
    <xf numFmtId="0" fontId="21" fillId="0" borderId="7" applyNumberFormat="0" applyFill="0" applyAlignment="0" applyProtection="0">
      <alignment vertical="center"/>
    </xf>
    <xf numFmtId="0" fontId="0" fillId="0" borderId="0"/>
    <xf numFmtId="0" fontId="23" fillId="0" borderId="7" applyNumberFormat="0" applyFill="0" applyAlignment="0" applyProtection="0">
      <alignment vertical="center"/>
    </xf>
    <xf numFmtId="0" fontId="19" fillId="17" borderId="0" applyNumberFormat="0" applyBorder="0" applyAlignment="0" applyProtection="0">
      <alignment vertical="center"/>
    </xf>
    <xf numFmtId="0" fontId="27" fillId="0" borderId="10" applyNumberFormat="0" applyFill="0" applyAlignment="0" applyProtection="0">
      <alignment vertical="center"/>
    </xf>
    <xf numFmtId="0" fontId="19" fillId="25" borderId="0" applyNumberFormat="0" applyBorder="0" applyAlignment="0" applyProtection="0">
      <alignment vertical="center"/>
    </xf>
    <xf numFmtId="0" fontId="26" fillId="5" borderId="9" applyNumberFormat="0" applyAlignment="0" applyProtection="0">
      <alignment vertical="center"/>
    </xf>
    <xf numFmtId="0" fontId="16" fillId="5" borderId="5" applyNumberFormat="0" applyAlignment="0" applyProtection="0">
      <alignment vertical="center"/>
    </xf>
    <xf numFmtId="0" fontId="28" fillId="19" borderId="11" applyNumberFormat="0" applyAlignment="0" applyProtection="0">
      <alignment vertical="center"/>
    </xf>
    <xf numFmtId="0" fontId="14" fillId="16" borderId="0" applyNumberFormat="0" applyBorder="0" applyAlignment="0" applyProtection="0">
      <alignment vertical="center"/>
    </xf>
    <xf numFmtId="0" fontId="19" fillId="13" borderId="0" applyNumberFormat="0" applyBorder="0" applyAlignment="0" applyProtection="0">
      <alignment vertical="center"/>
    </xf>
    <xf numFmtId="0" fontId="20" fillId="0" borderId="6" applyNumberFormat="0" applyFill="0" applyAlignment="0" applyProtection="0">
      <alignment vertical="center"/>
    </xf>
    <xf numFmtId="0" fontId="30" fillId="0" borderId="12" applyNumberFormat="0" applyFill="0" applyAlignment="0" applyProtection="0">
      <alignment vertical="center"/>
    </xf>
    <xf numFmtId="0" fontId="32" fillId="24" borderId="0" applyNumberFormat="0" applyBorder="0" applyAlignment="0" applyProtection="0">
      <alignment vertical="center"/>
    </xf>
    <xf numFmtId="0" fontId="15" fillId="4" borderId="0" applyNumberFormat="0" applyBorder="0" applyAlignment="0" applyProtection="0">
      <alignment vertical="center"/>
    </xf>
    <xf numFmtId="0" fontId="14" fillId="22" borderId="0" applyNumberFormat="0" applyBorder="0" applyAlignment="0" applyProtection="0">
      <alignment vertical="center"/>
    </xf>
    <xf numFmtId="0" fontId="19" fillId="18" borderId="0" applyNumberFormat="0" applyBorder="0" applyAlignment="0" applyProtection="0">
      <alignment vertical="center"/>
    </xf>
    <xf numFmtId="0" fontId="25" fillId="0" borderId="0"/>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4" fillId="3" borderId="0" applyNumberFormat="0" applyBorder="0" applyAlignment="0" applyProtection="0">
      <alignment vertical="center"/>
    </xf>
    <xf numFmtId="0" fontId="14" fillId="28" borderId="0" applyNumberFormat="0" applyBorder="0" applyAlignment="0" applyProtection="0">
      <alignment vertical="center"/>
    </xf>
    <xf numFmtId="0" fontId="19" fillId="23" borderId="0" applyNumberFormat="0" applyBorder="0" applyAlignment="0" applyProtection="0">
      <alignment vertical="center"/>
    </xf>
    <xf numFmtId="0" fontId="25" fillId="0" borderId="0"/>
    <xf numFmtId="0" fontId="19" fillId="27" borderId="0" applyNumberFormat="0" applyBorder="0" applyAlignment="0" applyProtection="0">
      <alignment vertical="center"/>
    </xf>
    <xf numFmtId="0" fontId="14" fillId="11" borderId="0" applyNumberFormat="0" applyBorder="0" applyAlignment="0" applyProtection="0">
      <alignment vertical="center"/>
    </xf>
    <xf numFmtId="0" fontId="14" fillId="20" borderId="0" applyNumberFormat="0" applyBorder="0" applyAlignment="0" applyProtection="0">
      <alignment vertical="center"/>
    </xf>
    <xf numFmtId="0" fontId="19" fillId="26" borderId="0" applyNumberFormat="0" applyBorder="0" applyAlignment="0" applyProtection="0">
      <alignment vertical="center"/>
    </xf>
    <xf numFmtId="0" fontId="25" fillId="0" borderId="0"/>
    <xf numFmtId="0" fontId="14" fillId="30" borderId="0" applyNumberFormat="0" applyBorder="0" applyAlignment="0" applyProtection="0">
      <alignment vertical="center"/>
    </xf>
    <xf numFmtId="0" fontId="19" fillId="32" borderId="0" applyNumberFormat="0" applyBorder="0" applyAlignment="0" applyProtection="0">
      <alignment vertical="center"/>
    </xf>
    <xf numFmtId="0" fontId="19" fillId="33" borderId="0" applyNumberFormat="0" applyBorder="0" applyAlignment="0" applyProtection="0">
      <alignment vertical="center"/>
    </xf>
    <xf numFmtId="0" fontId="14" fillId="31" borderId="0" applyNumberFormat="0" applyBorder="0" applyAlignment="0" applyProtection="0">
      <alignment vertical="center"/>
    </xf>
    <xf numFmtId="0" fontId="19" fillId="29" borderId="0" applyNumberFormat="0" applyBorder="0" applyAlignment="0" applyProtection="0">
      <alignment vertical="center"/>
    </xf>
    <xf numFmtId="0" fontId="0" fillId="0" borderId="0"/>
    <xf numFmtId="0" fontId="25" fillId="0" borderId="0"/>
    <xf numFmtId="0" fontId="0" fillId="0" borderId="0"/>
    <xf numFmtId="0" fontId="25" fillId="0" borderId="0"/>
    <xf numFmtId="0" fontId="0" fillId="0" borderId="0"/>
    <xf numFmtId="0" fontId="34" fillId="0" borderId="0"/>
    <xf numFmtId="0" fontId="0" fillId="0" borderId="0">
      <alignment vertical="center"/>
    </xf>
    <xf numFmtId="0" fontId="0" fillId="0" borderId="0"/>
    <xf numFmtId="0" fontId="25" fillId="0" borderId="0"/>
  </cellStyleXfs>
  <cellXfs count="82">
    <xf numFmtId="0" fontId="0" fillId="0" borderId="0" xfId="0">
      <alignment vertical="center"/>
    </xf>
    <xf numFmtId="0" fontId="1" fillId="2" borderId="0" xfId="58" applyFont="1" applyFill="1" applyBorder="1" applyAlignment="1">
      <alignment wrapText="1"/>
    </xf>
    <xf numFmtId="0" fontId="0" fillId="2" borderId="0" xfId="58" applyFont="1" applyFill="1" applyBorder="1"/>
    <xf numFmtId="0" fontId="0" fillId="2" borderId="0" xfId="58" applyFont="1" applyFill="1"/>
    <xf numFmtId="0" fontId="0" fillId="2" borderId="0" xfId="58" applyFont="1" applyFill="1" applyBorder="1" applyAlignment="1">
      <alignment vertical="center" wrapText="1"/>
    </xf>
    <xf numFmtId="0" fontId="0" fillId="2" borderId="0" xfId="45" applyFont="1" applyFill="1" applyBorder="1"/>
    <xf numFmtId="0" fontId="0" fillId="0" borderId="0" xfId="45" applyFont="1" applyFill="1" applyBorder="1"/>
    <xf numFmtId="0" fontId="2" fillId="2" borderId="0" xfId="45" applyFont="1" applyFill="1" applyBorder="1" applyAlignment="1">
      <alignment vertical="center"/>
    </xf>
    <xf numFmtId="0" fontId="2" fillId="2" borderId="0" xfId="58" applyFont="1" applyFill="1" applyBorder="1" applyAlignment="1">
      <alignment vertical="center"/>
    </xf>
    <xf numFmtId="0" fontId="0" fillId="2" borderId="0" xfId="58" applyFont="1" applyFill="1" applyBorder="1" applyAlignment="1">
      <alignment vertical="center"/>
    </xf>
    <xf numFmtId="0" fontId="0" fillId="2" borderId="0" xfId="58" applyFont="1" applyFill="1" applyBorder="1" applyAlignment="1">
      <alignment wrapText="1"/>
    </xf>
    <xf numFmtId="176" fontId="0" fillId="2" borderId="0" xfId="58" applyNumberFormat="1" applyFont="1" applyFill="1" applyBorder="1"/>
    <xf numFmtId="0" fontId="0" fillId="2" borderId="0" xfId="58" applyFont="1" applyFill="1" applyBorder="1" applyAlignment="1">
      <alignment horizontal="center" vertical="center" wrapText="1"/>
    </xf>
    <xf numFmtId="0" fontId="3" fillId="2" borderId="0" xfId="64" applyFont="1" applyFill="1" applyBorder="1" applyAlignment="1">
      <alignment horizontal="center" vertical="center"/>
    </xf>
    <xf numFmtId="0" fontId="4" fillId="2" borderId="0" xfId="58" applyFont="1" applyFill="1" applyBorder="1" applyAlignment="1">
      <alignment horizontal="center" vertical="center"/>
    </xf>
    <xf numFmtId="0" fontId="5" fillId="2" borderId="0" xfId="64" applyFont="1" applyFill="1" applyBorder="1" applyAlignment="1">
      <alignment horizontal="center" wrapText="1"/>
    </xf>
    <xf numFmtId="0" fontId="4" fillId="2" borderId="0" xfId="58" applyFont="1" applyFill="1" applyBorder="1" applyAlignment="1">
      <alignment horizontal="center" vertical="center" wrapText="1"/>
    </xf>
    <xf numFmtId="0" fontId="6" fillId="2" borderId="0" xfId="57" applyFont="1" applyFill="1" applyBorder="1" applyAlignment="1">
      <alignment horizontal="center"/>
    </xf>
    <xf numFmtId="0" fontId="7" fillId="2" borderId="1" xfId="57" applyFont="1" applyFill="1" applyBorder="1" applyAlignment="1">
      <alignment horizontal="center" vertical="center" wrapText="1"/>
    </xf>
    <xf numFmtId="0" fontId="8" fillId="2" borderId="1" xfId="57" applyFont="1" applyFill="1" applyBorder="1" applyAlignment="1">
      <alignment horizontal="center" vertical="center" wrapText="1"/>
    </xf>
    <xf numFmtId="176" fontId="7" fillId="2" borderId="1" xfId="57" applyNumberFormat="1" applyFont="1" applyFill="1" applyBorder="1" applyAlignment="1">
      <alignment horizontal="center" vertical="center" wrapText="1"/>
    </xf>
    <xf numFmtId="0" fontId="7" fillId="2" borderId="1" xfId="58" applyFont="1" applyFill="1" applyBorder="1" applyAlignment="1">
      <alignment horizontal="center" vertical="center" wrapText="1"/>
    </xf>
    <xf numFmtId="0" fontId="4" fillId="2" borderId="1" xfId="45" applyFont="1" applyFill="1" applyBorder="1" applyAlignment="1">
      <alignment wrapText="1"/>
    </xf>
    <xf numFmtId="0" fontId="4" fillId="2" borderId="1" xfId="45" applyFont="1" applyFill="1" applyBorder="1" applyAlignment="1">
      <alignment horizontal="center" vertical="center" wrapText="1"/>
    </xf>
    <xf numFmtId="0" fontId="4" fillId="2" borderId="1" xfId="50" applyFont="1" applyFill="1" applyBorder="1" applyAlignment="1">
      <alignment horizontal="center" vertical="center" wrapText="1"/>
    </xf>
    <xf numFmtId="176" fontId="4" fillId="2" borderId="1" xfId="50" applyNumberFormat="1" applyFont="1" applyFill="1" applyBorder="1" applyAlignment="1">
      <alignment horizontal="center" vertical="center" wrapText="1"/>
    </xf>
    <xf numFmtId="177" fontId="4" fillId="2" borderId="1" xfId="50" applyNumberFormat="1" applyFont="1" applyFill="1" applyBorder="1" applyAlignment="1">
      <alignment horizontal="center" vertical="center" wrapText="1"/>
    </xf>
    <xf numFmtId="178" fontId="4" fillId="2" borderId="1" xfId="50" applyNumberFormat="1" applyFont="1" applyFill="1" applyBorder="1" applyAlignment="1">
      <alignment horizontal="center" vertical="center" wrapText="1"/>
    </xf>
    <xf numFmtId="0" fontId="4" fillId="2" borderId="1" xfId="58" applyFont="1" applyFill="1" applyBorder="1" applyAlignment="1">
      <alignment horizontal="center" vertical="center" wrapText="1"/>
    </xf>
    <xf numFmtId="0" fontId="4" fillId="2" borderId="1" xfId="57" applyFont="1" applyFill="1" applyBorder="1" applyAlignment="1">
      <alignment horizontal="center" vertical="center" wrapText="1"/>
    </xf>
    <xf numFmtId="0" fontId="4" fillId="2" borderId="1" xfId="19" applyFont="1" applyFill="1" applyBorder="1" applyAlignment="1">
      <alignment horizontal="center" vertical="center" wrapText="1"/>
    </xf>
    <xf numFmtId="176" fontId="4" fillId="2" borderId="1" xfId="19" applyNumberFormat="1" applyFont="1" applyFill="1" applyBorder="1" applyAlignment="1">
      <alignment horizontal="center" vertical="center" wrapText="1"/>
    </xf>
    <xf numFmtId="177" fontId="4" fillId="2" borderId="1" xfId="19" applyNumberFormat="1" applyFont="1" applyFill="1" applyBorder="1" applyAlignment="1">
      <alignment horizontal="center" vertical="center" wrapText="1"/>
    </xf>
    <xf numFmtId="0" fontId="4" fillId="2" borderId="1" xfId="57" applyFont="1" applyFill="1" applyBorder="1" applyAlignment="1">
      <alignment wrapText="1"/>
    </xf>
    <xf numFmtId="0" fontId="4" fillId="2" borderId="1" xfId="45" applyFont="1" applyFill="1" applyBorder="1" applyAlignment="1">
      <alignment vertical="center" wrapText="1"/>
    </xf>
    <xf numFmtId="0" fontId="4" fillId="2" borderId="1" xfId="19" applyFont="1" applyFill="1" applyBorder="1" applyAlignment="1">
      <alignment horizontal="center" vertical="center"/>
    </xf>
    <xf numFmtId="177" fontId="4" fillId="2" borderId="1" xfId="19" applyNumberFormat="1" applyFont="1" applyFill="1" applyBorder="1" applyAlignment="1">
      <alignment horizontal="center" vertical="center"/>
    </xf>
    <xf numFmtId="177" fontId="4" fillId="2" borderId="1" xfId="45" applyNumberFormat="1" applyFont="1" applyFill="1" applyBorder="1" applyAlignment="1">
      <alignment horizontal="center" vertical="center" wrapText="1"/>
    </xf>
    <xf numFmtId="0" fontId="4" fillId="2" borderId="2" xfId="58" applyFont="1" applyFill="1" applyBorder="1" applyAlignment="1">
      <alignment horizontal="center" vertical="center" wrapText="1"/>
    </xf>
    <xf numFmtId="0" fontId="4" fillId="2" borderId="1" xfId="19" applyFont="1" applyFill="1" applyBorder="1" applyAlignment="1">
      <alignment vertical="center" wrapText="1"/>
    </xf>
    <xf numFmtId="0" fontId="0" fillId="2" borderId="1" xfId="45" applyFont="1" applyFill="1" applyBorder="1" applyAlignment="1">
      <alignment horizontal="center" vertical="center" wrapText="1"/>
    </xf>
    <xf numFmtId="176" fontId="4" fillId="2" borderId="1" xfId="19"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4" fillId="0" borderId="1" xfId="19" applyFont="1" applyFill="1" applyBorder="1" applyAlignment="1">
      <alignment vertical="center" wrapText="1"/>
    </xf>
    <xf numFmtId="0" fontId="4" fillId="0" borderId="1" xfId="45" applyFont="1" applyFill="1" applyBorder="1" applyAlignment="1">
      <alignment horizontal="center" vertical="center" wrapText="1"/>
    </xf>
    <xf numFmtId="0" fontId="0" fillId="0" borderId="0" xfId="45" applyFont="1" applyFill="1" applyBorder="1" applyAlignment="1">
      <alignment horizontal="center" vertical="center" wrapText="1"/>
    </xf>
    <xf numFmtId="0" fontId="4" fillId="0" borderId="1" xfId="19" applyFont="1" applyFill="1" applyBorder="1" applyAlignment="1">
      <alignment horizontal="center" vertical="center" wrapText="1"/>
    </xf>
    <xf numFmtId="176" fontId="4" fillId="0" borderId="1" xfId="19" applyNumberFormat="1" applyFont="1" applyFill="1" applyBorder="1" applyAlignment="1">
      <alignment horizontal="center" vertical="center" wrapText="1"/>
    </xf>
    <xf numFmtId="177" fontId="4" fillId="0" borderId="1" xfId="19" applyNumberFormat="1" applyFont="1" applyFill="1" applyBorder="1" applyAlignment="1">
      <alignment horizontal="center" vertical="center" wrapText="1"/>
    </xf>
    <xf numFmtId="178" fontId="4" fillId="0" borderId="1" xfId="50" applyNumberFormat="1" applyFont="1" applyFill="1" applyBorder="1" applyAlignment="1">
      <alignment horizontal="center" vertical="center" wrapText="1"/>
    </xf>
    <xf numFmtId="0" fontId="4" fillId="0" borderId="1" xfId="57" applyFont="1" applyFill="1" applyBorder="1" applyAlignment="1">
      <alignment horizontal="center" vertical="center" wrapText="1"/>
    </xf>
    <xf numFmtId="0" fontId="4" fillId="2" borderId="1" xfId="45" applyFont="1" applyFill="1" applyBorder="1" applyAlignment="1">
      <alignment vertical="center"/>
    </xf>
    <xf numFmtId="0" fontId="4" fillId="2" borderId="1" xfId="45" applyFont="1" applyFill="1" applyBorder="1" applyAlignment="1">
      <alignment horizontal="center" vertical="center"/>
    </xf>
    <xf numFmtId="0" fontId="4" fillId="2" borderId="1" xfId="58" applyFont="1" applyFill="1" applyBorder="1" applyAlignment="1">
      <alignment wrapText="1"/>
    </xf>
    <xf numFmtId="0" fontId="10" fillId="2" borderId="1" xfId="60" applyFont="1" applyFill="1" applyBorder="1" applyAlignment="1">
      <alignment horizontal="center" vertical="center" wrapText="1"/>
    </xf>
    <xf numFmtId="179" fontId="4" fillId="2" borderId="1" xfId="45" applyNumberFormat="1" applyFont="1" applyFill="1" applyBorder="1" applyAlignment="1">
      <alignment horizontal="center" vertical="center" wrapText="1"/>
    </xf>
    <xf numFmtId="0" fontId="11" fillId="2" borderId="0" xfId="58" applyFont="1" applyFill="1" applyBorder="1" applyAlignment="1">
      <alignment horizontal="center" vertical="center"/>
    </xf>
    <xf numFmtId="177" fontId="4" fillId="2" borderId="0" xfId="45" applyNumberFormat="1" applyFont="1" applyFill="1" applyBorder="1" applyAlignment="1">
      <alignment horizontal="center" vertical="center"/>
    </xf>
    <xf numFmtId="0" fontId="0" fillId="0" borderId="0" xfId="58" applyFont="1" applyFill="1" applyBorder="1" applyAlignment="1">
      <alignment vertical="center" wrapText="1"/>
    </xf>
    <xf numFmtId="0" fontId="4" fillId="2" borderId="0" xfId="45" applyFont="1" applyFill="1" applyBorder="1" applyAlignment="1">
      <alignment horizontal="center" vertical="center" wrapText="1"/>
    </xf>
    <xf numFmtId="0" fontId="0" fillId="0" borderId="0" xfId="58" applyFont="1" applyFill="1" applyBorder="1"/>
    <xf numFmtId="0" fontId="12" fillId="0" borderId="0" xfId="0" applyFont="1" applyFill="1" applyBorder="1" applyAlignment="1">
      <alignment horizontal="left" vertical="center" wrapText="1"/>
    </xf>
    <xf numFmtId="0" fontId="0" fillId="0" borderId="0" xfId="58" applyFont="1" applyFill="1" applyBorder="1" applyAlignment="1">
      <alignment horizontal="left"/>
    </xf>
    <xf numFmtId="0" fontId="4" fillId="2" borderId="1" xfId="57" applyFont="1" applyFill="1" applyBorder="1" applyAlignment="1">
      <alignment horizontal="center" wrapText="1"/>
    </xf>
    <xf numFmtId="26" fontId="4" fillId="2" borderId="1" xfId="45" applyNumberFormat="1" applyFont="1" applyFill="1" applyBorder="1" applyAlignment="1">
      <alignment horizontal="center" vertical="center" wrapText="1"/>
    </xf>
    <xf numFmtId="176" fontId="4" fillId="2" borderId="1" xfId="45"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2" borderId="1" xfId="0" applyFont="1" applyFill="1" applyBorder="1" applyAlignment="1">
      <alignment vertical="center"/>
    </xf>
    <xf numFmtId="0" fontId="13" fillId="2" borderId="2" xfId="0" applyFont="1" applyFill="1" applyBorder="1" applyAlignment="1">
      <alignment vertical="center"/>
    </xf>
    <xf numFmtId="0" fontId="13" fillId="2" borderId="3" xfId="0" applyFont="1" applyFill="1" applyBorder="1" applyAlignment="1">
      <alignment vertical="center"/>
    </xf>
    <xf numFmtId="0" fontId="13" fillId="2" borderId="4" xfId="0" applyFont="1" applyFill="1" applyBorder="1" applyAlignment="1">
      <alignment vertical="center"/>
    </xf>
    <xf numFmtId="178" fontId="4" fillId="2" borderId="0" xfId="50" applyNumberFormat="1" applyFont="1" applyFill="1" applyBorder="1" applyAlignment="1">
      <alignment horizontal="center" vertical="center" wrapText="1"/>
    </xf>
    <xf numFmtId="177" fontId="10" fillId="2" borderId="0" xfId="45" applyNumberFormat="1" applyFont="1" applyFill="1" applyBorder="1" applyAlignment="1">
      <alignment horizontal="center" vertical="center" wrapText="1"/>
    </xf>
    <xf numFmtId="0" fontId="0" fillId="0" borderId="0" xfId="0" applyAlignment="1">
      <alignment vertical="center" wrapText="1"/>
    </xf>
    <xf numFmtId="0" fontId="13" fillId="2" borderId="2" xfId="0" applyFont="1" applyFill="1" applyBorder="1" applyAlignment="1">
      <alignment vertical="center" wrapText="1"/>
    </xf>
    <xf numFmtId="0" fontId="13" fillId="2" borderId="3" xfId="0" applyFont="1" applyFill="1" applyBorder="1" applyAlignment="1">
      <alignment vertical="center" wrapText="1"/>
    </xf>
    <xf numFmtId="0" fontId="13" fillId="2" borderId="4" xfId="0" applyFont="1" applyFill="1" applyBorder="1" applyAlignment="1">
      <alignment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2" fillId="2" borderId="0" xfId="58" applyFont="1" applyFill="1" applyBorder="1" applyAlignment="1">
      <alignment vertical="center" wrapText="1"/>
    </xf>
    <xf numFmtId="176" fontId="2" fillId="2" borderId="0" xfId="58" applyNumberFormat="1" applyFont="1" applyFill="1" applyBorder="1" applyAlignment="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3 2 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常规 2 2 2" xfId="3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11" xfId="56"/>
    <cellStyle name="常规 2" xfId="57"/>
    <cellStyle name="常规 3" xfId="58"/>
    <cellStyle name="常规 3 2 2 2" xfId="59"/>
    <cellStyle name="常规 3 2 3" xfId="60"/>
    <cellStyle name="常规 4" xfId="61"/>
    <cellStyle name="常规 5" xfId="62"/>
    <cellStyle name="常规 7" xfId="63"/>
    <cellStyle name="常规_Sheet1" xfId="64"/>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9" Type="http://schemas.openxmlformats.org/officeDocument/2006/relationships/image" Target="../media/image99.jpeg"/><Relationship Id="rId98" Type="http://schemas.openxmlformats.org/officeDocument/2006/relationships/image" Target="../media/image98.jpeg"/><Relationship Id="rId97" Type="http://schemas.openxmlformats.org/officeDocument/2006/relationships/image" Target="../media/image97.jpeg"/><Relationship Id="rId96" Type="http://schemas.openxmlformats.org/officeDocument/2006/relationships/image" Target="../media/image96.jpeg"/><Relationship Id="rId95" Type="http://schemas.openxmlformats.org/officeDocument/2006/relationships/image" Target="../media/image95.jpeg"/><Relationship Id="rId94" Type="http://schemas.openxmlformats.org/officeDocument/2006/relationships/image" Target="../media/image94.jpeg"/><Relationship Id="rId93" Type="http://schemas.openxmlformats.org/officeDocument/2006/relationships/image" Target="../media/image93.jpeg"/><Relationship Id="rId92" Type="http://schemas.openxmlformats.org/officeDocument/2006/relationships/image" Target="../media/image92.jpeg"/><Relationship Id="rId91" Type="http://schemas.openxmlformats.org/officeDocument/2006/relationships/image" Target="../media/image91.jpeg"/><Relationship Id="rId90" Type="http://schemas.openxmlformats.org/officeDocument/2006/relationships/image" Target="../media/image90.jpeg"/><Relationship Id="rId9" Type="http://schemas.openxmlformats.org/officeDocument/2006/relationships/image" Target="../media/image9.jpeg"/><Relationship Id="rId89" Type="http://schemas.openxmlformats.org/officeDocument/2006/relationships/image" Target="../media/image89.jpeg"/><Relationship Id="rId88" Type="http://schemas.openxmlformats.org/officeDocument/2006/relationships/image" Target="../media/image88.jpe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jpeg"/><Relationship Id="rId84" Type="http://schemas.openxmlformats.org/officeDocument/2006/relationships/image" Target="../media/image84.png"/><Relationship Id="rId83" Type="http://schemas.openxmlformats.org/officeDocument/2006/relationships/image" Target="../media/image83.png"/><Relationship Id="rId82" Type="http://schemas.openxmlformats.org/officeDocument/2006/relationships/image" Target="../media/image82.png"/><Relationship Id="rId81" Type="http://schemas.openxmlformats.org/officeDocument/2006/relationships/image" Target="../media/image81.pn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jpeg"/><Relationship Id="rId71" Type="http://schemas.openxmlformats.org/officeDocument/2006/relationships/image" Target="../media/image71.jpeg"/><Relationship Id="rId70" Type="http://schemas.openxmlformats.org/officeDocument/2006/relationships/image" Target="../media/image70.jpeg"/><Relationship Id="rId7" Type="http://schemas.openxmlformats.org/officeDocument/2006/relationships/image" Target="../media/image7.png"/><Relationship Id="rId69" Type="http://schemas.openxmlformats.org/officeDocument/2006/relationships/image" Target="../media/image69.jpeg"/><Relationship Id="rId68" Type="http://schemas.openxmlformats.org/officeDocument/2006/relationships/image" Target="../media/image68.jpeg"/><Relationship Id="rId67" Type="http://schemas.openxmlformats.org/officeDocument/2006/relationships/image" Target="../media/image67.jpeg"/><Relationship Id="rId66" Type="http://schemas.openxmlformats.org/officeDocument/2006/relationships/image" Target="../media/image66.jpe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jpe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pn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pn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pn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9" Type="http://schemas.openxmlformats.org/officeDocument/2006/relationships/image" Target="../media/image119.png"/><Relationship Id="rId118" Type="http://schemas.openxmlformats.org/officeDocument/2006/relationships/image" Target="../media/image118.png"/><Relationship Id="rId117" Type="http://schemas.openxmlformats.org/officeDocument/2006/relationships/image" Target="../media/image117.png"/><Relationship Id="rId116" Type="http://schemas.openxmlformats.org/officeDocument/2006/relationships/image" Target="../media/image116.png"/><Relationship Id="rId115" Type="http://schemas.openxmlformats.org/officeDocument/2006/relationships/image" Target="../media/image115.png"/><Relationship Id="rId114" Type="http://schemas.openxmlformats.org/officeDocument/2006/relationships/image" Target="../media/image114.png"/><Relationship Id="rId113" Type="http://schemas.openxmlformats.org/officeDocument/2006/relationships/image" Target="../media/image113.png"/><Relationship Id="rId112" Type="http://schemas.openxmlformats.org/officeDocument/2006/relationships/image" Target="../media/image112.jpeg"/><Relationship Id="rId111" Type="http://schemas.openxmlformats.org/officeDocument/2006/relationships/image" Target="../media/image111.png"/><Relationship Id="rId110" Type="http://schemas.openxmlformats.org/officeDocument/2006/relationships/image" Target="../media/image110.png"/><Relationship Id="rId11" Type="http://schemas.openxmlformats.org/officeDocument/2006/relationships/image" Target="../media/image11.jpeg"/><Relationship Id="rId109" Type="http://schemas.openxmlformats.org/officeDocument/2006/relationships/image" Target="../media/image109.png"/><Relationship Id="rId108" Type="http://schemas.openxmlformats.org/officeDocument/2006/relationships/image" Target="../media/image108.png"/><Relationship Id="rId107" Type="http://schemas.openxmlformats.org/officeDocument/2006/relationships/image" Target="../media/image107.png"/><Relationship Id="rId106" Type="http://schemas.openxmlformats.org/officeDocument/2006/relationships/image" Target="../media/image106.jpeg"/><Relationship Id="rId105" Type="http://schemas.openxmlformats.org/officeDocument/2006/relationships/image" Target="../media/image105.png"/><Relationship Id="rId104" Type="http://schemas.openxmlformats.org/officeDocument/2006/relationships/image" Target="../media/image104.png"/><Relationship Id="rId103" Type="http://schemas.openxmlformats.org/officeDocument/2006/relationships/image" Target="../media/image103.png"/><Relationship Id="rId102" Type="http://schemas.openxmlformats.org/officeDocument/2006/relationships/image" Target="../media/image102.png"/><Relationship Id="rId101" Type="http://schemas.openxmlformats.org/officeDocument/2006/relationships/image" Target="../media/image101.jpeg"/><Relationship Id="rId100" Type="http://schemas.openxmlformats.org/officeDocument/2006/relationships/image" Target="../media/image100.pn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0</xdr:col>
      <xdr:colOff>304800</xdr:colOff>
      <xdr:row>80</xdr:row>
      <xdr:rowOff>304800</xdr:rowOff>
    </xdr:to>
    <xdr:sp>
      <xdr:nvSpPr>
        <xdr:cNvPr id="2" name="AutoShape 84" descr="http://psc.globalsources.com/psc/getAttachment.action?attach_id=874494761&amp;attachKey=9910BAC5A645F98FACCDFCDDE0015423"/>
        <xdr:cNvSpPr>
          <a:spLocks noChangeAspect="1" noChangeArrowheads="1"/>
        </xdr:cNvSpPr>
      </xdr:nvSpPr>
      <xdr:spPr>
        <a:xfrm>
          <a:off x="0" y="87410925"/>
          <a:ext cx="304800" cy="304800"/>
        </a:xfrm>
        <a:prstGeom prst="rect">
          <a:avLst/>
        </a:prstGeom>
        <a:noFill/>
      </xdr:spPr>
    </xdr:sp>
    <xdr:clientData/>
  </xdr:twoCellAnchor>
  <xdr:twoCellAnchor editAs="oneCell">
    <xdr:from>
      <xdr:col>0</xdr:col>
      <xdr:colOff>66674</xdr:colOff>
      <xdr:row>45</xdr:row>
      <xdr:rowOff>47625</xdr:rowOff>
    </xdr:from>
    <xdr:to>
      <xdr:col>0</xdr:col>
      <xdr:colOff>1057275</xdr:colOff>
      <xdr:row>45</xdr:row>
      <xdr:rowOff>800101</xdr:rowOff>
    </xdr:to>
    <xdr:pic>
      <xdr:nvPicPr>
        <xdr:cNvPr id="7" name="图片 6" descr="000.jpg"/>
        <xdr:cNvPicPr>
          <a:picLocks noChangeAspect="1"/>
        </xdr:cNvPicPr>
      </xdr:nvPicPr>
      <xdr:blipFill>
        <a:blip r:embed="rId1" cstate="print"/>
        <a:stretch>
          <a:fillRect/>
        </a:stretch>
      </xdr:blipFill>
      <xdr:spPr>
        <a:xfrm>
          <a:off x="66040" y="47091600"/>
          <a:ext cx="991235" cy="752475"/>
        </a:xfrm>
        <a:prstGeom prst="rect">
          <a:avLst/>
        </a:prstGeom>
      </xdr:spPr>
    </xdr:pic>
    <xdr:clientData/>
  </xdr:twoCellAnchor>
  <xdr:twoCellAnchor editAs="oneCell">
    <xdr:from>
      <xdr:col>0</xdr:col>
      <xdr:colOff>38100</xdr:colOff>
      <xdr:row>40</xdr:row>
      <xdr:rowOff>19051</xdr:rowOff>
    </xdr:from>
    <xdr:to>
      <xdr:col>0</xdr:col>
      <xdr:colOff>1034827</xdr:colOff>
      <xdr:row>40</xdr:row>
      <xdr:rowOff>1104901</xdr:rowOff>
    </xdr:to>
    <xdr:pic>
      <xdr:nvPicPr>
        <xdr:cNvPr id="8" name="图片 7" descr="8JPG.jpg"/>
        <xdr:cNvPicPr>
          <a:picLocks noChangeAspect="1"/>
        </xdr:cNvPicPr>
      </xdr:nvPicPr>
      <xdr:blipFill>
        <a:blip r:embed="rId2" cstate="print"/>
        <a:stretch>
          <a:fillRect/>
        </a:stretch>
      </xdr:blipFill>
      <xdr:spPr>
        <a:xfrm>
          <a:off x="38100" y="41748075"/>
          <a:ext cx="996315" cy="1085850"/>
        </a:xfrm>
        <a:prstGeom prst="rect">
          <a:avLst/>
        </a:prstGeom>
      </xdr:spPr>
    </xdr:pic>
    <xdr:clientData/>
  </xdr:twoCellAnchor>
  <xdr:twoCellAnchor editAs="oneCell">
    <xdr:from>
      <xdr:col>0</xdr:col>
      <xdr:colOff>38101</xdr:colOff>
      <xdr:row>41</xdr:row>
      <xdr:rowOff>47626</xdr:rowOff>
    </xdr:from>
    <xdr:to>
      <xdr:col>0</xdr:col>
      <xdr:colOff>1047751</xdr:colOff>
      <xdr:row>41</xdr:row>
      <xdr:rowOff>1057276</xdr:rowOff>
    </xdr:to>
    <xdr:pic>
      <xdr:nvPicPr>
        <xdr:cNvPr id="9" name="图片 8" descr="186036588.jpg"/>
        <xdr:cNvPicPr>
          <a:picLocks noChangeAspect="1"/>
        </xdr:cNvPicPr>
      </xdr:nvPicPr>
      <xdr:blipFill>
        <a:blip r:embed="rId3" cstate="print"/>
        <a:stretch>
          <a:fillRect/>
        </a:stretch>
      </xdr:blipFill>
      <xdr:spPr>
        <a:xfrm>
          <a:off x="38100" y="42938700"/>
          <a:ext cx="1009650" cy="1009650"/>
        </a:xfrm>
        <a:prstGeom prst="rect">
          <a:avLst/>
        </a:prstGeom>
      </xdr:spPr>
    </xdr:pic>
    <xdr:clientData/>
  </xdr:twoCellAnchor>
  <xdr:twoCellAnchor editAs="oneCell">
    <xdr:from>
      <xdr:col>0</xdr:col>
      <xdr:colOff>228600</xdr:colOff>
      <xdr:row>47</xdr:row>
      <xdr:rowOff>66675</xdr:rowOff>
    </xdr:from>
    <xdr:to>
      <xdr:col>0</xdr:col>
      <xdr:colOff>1009650</xdr:colOff>
      <xdr:row>47</xdr:row>
      <xdr:rowOff>762000</xdr:rowOff>
    </xdr:to>
    <xdr:pic>
      <xdr:nvPicPr>
        <xdr:cNvPr id="12" name="图片 11" descr="000.jpg"/>
        <xdr:cNvPicPr>
          <a:picLocks noChangeAspect="1"/>
        </xdr:cNvPicPr>
      </xdr:nvPicPr>
      <xdr:blipFill>
        <a:blip r:embed="rId4" cstate="print"/>
        <a:srcRect l="13393" t="24088" r="25595" b="28385"/>
        <a:stretch>
          <a:fillRect/>
        </a:stretch>
      </xdr:blipFill>
      <xdr:spPr>
        <a:xfrm>
          <a:off x="228600" y="48929925"/>
          <a:ext cx="781050" cy="695325"/>
        </a:xfrm>
        <a:prstGeom prst="rect">
          <a:avLst/>
        </a:prstGeom>
      </xdr:spPr>
    </xdr:pic>
    <xdr:clientData/>
  </xdr:twoCellAnchor>
  <xdr:twoCellAnchor editAs="oneCell">
    <xdr:from>
      <xdr:col>0</xdr:col>
      <xdr:colOff>152401</xdr:colOff>
      <xdr:row>48</xdr:row>
      <xdr:rowOff>45831</xdr:rowOff>
    </xdr:from>
    <xdr:to>
      <xdr:col>0</xdr:col>
      <xdr:colOff>843769</xdr:colOff>
      <xdr:row>48</xdr:row>
      <xdr:rowOff>819150</xdr:rowOff>
    </xdr:to>
    <xdr:pic>
      <xdr:nvPicPr>
        <xdr:cNvPr id="13" name="图片 12" descr="ANW(9]K~]$J6GNQCBLQ1SA7_副本.png"/>
        <xdr:cNvPicPr>
          <a:picLocks noChangeAspect="1"/>
        </xdr:cNvPicPr>
      </xdr:nvPicPr>
      <xdr:blipFill>
        <a:blip r:embed="rId5" cstate="print"/>
        <a:stretch>
          <a:fillRect/>
        </a:stretch>
      </xdr:blipFill>
      <xdr:spPr>
        <a:xfrm>
          <a:off x="152400" y="49756695"/>
          <a:ext cx="690880" cy="773430"/>
        </a:xfrm>
        <a:prstGeom prst="rect">
          <a:avLst/>
        </a:prstGeom>
      </xdr:spPr>
    </xdr:pic>
    <xdr:clientData/>
  </xdr:twoCellAnchor>
  <xdr:twoCellAnchor editAs="oneCell">
    <xdr:from>
      <xdr:col>0</xdr:col>
      <xdr:colOff>38099</xdr:colOff>
      <xdr:row>37</xdr:row>
      <xdr:rowOff>219076</xdr:rowOff>
    </xdr:from>
    <xdr:to>
      <xdr:col>0</xdr:col>
      <xdr:colOff>1077571</xdr:colOff>
      <xdr:row>37</xdr:row>
      <xdr:rowOff>1038226</xdr:rowOff>
    </xdr:to>
    <xdr:pic>
      <xdr:nvPicPr>
        <xdr:cNvPr id="18" name="图片 17" descr="微信图片_201903121013021.png"/>
        <xdr:cNvPicPr>
          <a:picLocks noChangeAspect="1"/>
        </xdr:cNvPicPr>
      </xdr:nvPicPr>
      <xdr:blipFill>
        <a:blip r:embed="rId6" cstate="print"/>
        <a:srcRect l="4720" t="10891" r="11889" b="16832"/>
        <a:stretch>
          <a:fillRect/>
        </a:stretch>
      </xdr:blipFill>
      <xdr:spPr>
        <a:xfrm>
          <a:off x="37465" y="38633400"/>
          <a:ext cx="1039495" cy="819150"/>
        </a:xfrm>
        <a:prstGeom prst="rect">
          <a:avLst/>
        </a:prstGeom>
      </xdr:spPr>
    </xdr:pic>
    <xdr:clientData/>
  </xdr:twoCellAnchor>
  <xdr:twoCellAnchor editAs="oneCell">
    <xdr:from>
      <xdr:col>0</xdr:col>
      <xdr:colOff>9526</xdr:colOff>
      <xdr:row>38</xdr:row>
      <xdr:rowOff>123824</xdr:rowOff>
    </xdr:from>
    <xdr:to>
      <xdr:col>0</xdr:col>
      <xdr:colOff>1094914</xdr:colOff>
      <xdr:row>38</xdr:row>
      <xdr:rowOff>1047750</xdr:rowOff>
    </xdr:to>
    <xdr:pic>
      <xdr:nvPicPr>
        <xdr:cNvPr id="19" name="图片 18" descr="微信图片_201903121013024.png"/>
        <xdr:cNvPicPr>
          <a:picLocks noChangeAspect="1"/>
        </xdr:cNvPicPr>
      </xdr:nvPicPr>
      <xdr:blipFill>
        <a:blip r:embed="rId7" cstate="print"/>
        <a:srcRect l="8244" r="18741"/>
        <a:stretch>
          <a:fillRect/>
        </a:stretch>
      </xdr:blipFill>
      <xdr:spPr>
        <a:xfrm>
          <a:off x="9525" y="39642415"/>
          <a:ext cx="1085215" cy="924560"/>
        </a:xfrm>
        <a:prstGeom prst="rect">
          <a:avLst/>
        </a:prstGeom>
      </xdr:spPr>
    </xdr:pic>
    <xdr:clientData/>
  </xdr:twoCellAnchor>
  <xdr:twoCellAnchor editAs="oneCell">
    <xdr:from>
      <xdr:col>0</xdr:col>
      <xdr:colOff>635</xdr:colOff>
      <xdr:row>10</xdr:row>
      <xdr:rowOff>161925</xdr:rowOff>
    </xdr:from>
    <xdr:to>
      <xdr:col>0</xdr:col>
      <xdr:colOff>1105535</xdr:colOff>
      <xdr:row>10</xdr:row>
      <xdr:rowOff>1076325</xdr:rowOff>
    </xdr:to>
    <xdr:pic>
      <xdr:nvPicPr>
        <xdr:cNvPr id="25" name="图片 24" descr="1.jpg"/>
        <xdr:cNvPicPr>
          <a:picLocks noChangeAspect="1"/>
        </xdr:cNvPicPr>
      </xdr:nvPicPr>
      <xdr:blipFill>
        <a:blip r:embed="rId8" cstate="print"/>
        <a:stretch>
          <a:fillRect/>
        </a:stretch>
      </xdr:blipFill>
      <xdr:spPr>
        <a:xfrm>
          <a:off x="635" y="7877175"/>
          <a:ext cx="1104900" cy="914400"/>
        </a:xfrm>
        <a:prstGeom prst="rect">
          <a:avLst/>
        </a:prstGeom>
      </xdr:spPr>
    </xdr:pic>
    <xdr:clientData/>
  </xdr:twoCellAnchor>
  <xdr:twoCellAnchor editAs="oneCell">
    <xdr:from>
      <xdr:col>0</xdr:col>
      <xdr:colOff>28574</xdr:colOff>
      <xdr:row>18</xdr:row>
      <xdr:rowOff>66674</xdr:rowOff>
    </xdr:from>
    <xdr:to>
      <xdr:col>0</xdr:col>
      <xdr:colOff>1028699</xdr:colOff>
      <xdr:row>18</xdr:row>
      <xdr:rowOff>999223</xdr:rowOff>
    </xdr:to>
    <xdr:pic>
      <xdr:nvPicPr>
        <xdr:cNvPr id="29" name="图片 28" descr="000.jpg"/>
        <xdr:cNvPicPr>
          <a:picLocks noChangeAspect="1"/>
        </xdr:cNvPicPr>
      </xdr:nvPicPr>
      <xdr:blipFill>
        <a:blip r:embed="rId9" cstate="print"/>
        <a:srcRect l="7299" t="16423" r="15537" b="20620"/>
        <a:stretch>
          <a:fillRect/>
        </a:stretch>
      </xdr:blipFill>
      <xdr:spPr>
        <a:xfrm>
          <a:off x="27940" y="16706215"/>
          <a:ext cx="1000125" cy="932815"/>
        </a:xfrm>
        <a:prstGeom prst="rect">
          <a:avLst/>
        </a:prstGeom>
      </xdr:spPr>
    </xdr:pic>
    <xdr:clientData/>
  </xdr:twoCellAnchor>
  <xdr:twoCellAnchor editAs="oneCell">
    <xdr:from>
      <xdr:col>0</xdr:col>
      <xdr:colOff>133350</xdr:colOff>
      <xdr:row>21</xdr:row>
      <xdr:rowOff>57150</xdr:rowOff>
    </xdr:from>
    <xdr:to>
      <xdr:col>0</xdr:col>
      <xdr:colOff>1008459</xdr:colOff>
      <xdr:row>21</xdr:row>
      <xdr:rowOff>1057275</xdr:rowOff>
    </xdr:to>
    <xdr:pic>
      <xdr:nvPicPr>
        <xdr:cNvPr id="30" name="图片 29" descr="001.jpg"/>
        <xdr:cNvPicPr>
          <a:picLocks noChangeAspect="1"/>
        </xdr:cNvPicPr>
      </xdr:nvPicPr>
      <xdr:blipFill>
        <a:blip r:embed="rId10" cstate="print"/>
        <a:stretch>
          <a:fillRect/>
        </a:stretch>
      </xdr:blipFill>
      <xdr:spPr>
        <a:xfrm>
          <a:off x="133350" y="20078700"/>
          <a:ext cx="875030" cy="1000125"/>
        </a:xfrm>
        <a:prstGeom prst="rect">
          <a:avLst/>
        </a:prstGeom>
      </xdr:spPr>
    </xdr:pic>
    <xdr:clientData/>
  </xdr:twoCellAnchor>
  <xdr:twoCellAnchor editAs="oneCell">
    <xdr:from>
      <xdr:col>0</xdr:col>
      <xdr:colOff>200025</xdr:colOff>
      <xdr:row>25</xdr:row>
      <xdr:rowOff>95250</xdr:rowOff>
    </xdr:from>
    <xdr:to>
      <xdr:col>0</xdr:col>
      <xdr:colOff>1057275</xdr:colOff>
      <xdr:row>25</xdr:row>
      <xdr:rowOff>1074964</xdr:rowOff>
    </xdr:to>
    <xdr:pic>
      <xdr:nvPicPr>
        <xdr:cNvPr id="31" name="图片 30" descr="002.jpg"/>
        <xdr:cNvPicPr>
          <a:picLocks noChangeAspect="1"/>
        </xdr:cNvPicPr>
      </xdr:nvPicPr>
      <xdr:blipFill>
        <a:blip r:embed="rId11" cstate="print"/>
        <a:stretch>
          <a:fillRect/>
        </a:stretch>
      </xdr:blipFill>
      <xdr:spPr>
        <a:xfrm>
          <a:off x="200025" y="24564975"/>
          <a:ext cx="857250" cy="979170"/>
        </a:xfrm>
        <a:prstGeom prst="rect">
          <a:avLst/>
        </a:prstGeom>
      </xdr:spPr>
    </xdr:pic>
    <xdr:clientData/>
  </xdr:twoCellAnchor>
  <xdr:twoCellAnchor editAs="oneCell">
    <xdr:from>
      <xdr:col>0</xdr:col>
      <xdr:colOff>142875</xdr:colOff>
      <xdr:row>27</xdr:row>
      <xdr:rowOff>58420</xdr:rowOff>
    </xdr:from>
    <xdr:to>
      <xdr:col>0</xdr:col>
      <xdr:colOff>1066800</xdr:colOff>
      <xdr:row>27</xdr:row>
      <xdr:rowOff>1114334</xdr:rowOff>
    </xdr:to>
    <xdr:pic>
      <xdr:nvPicPr>
        <xdr:cNvPr id="32" name="图片 31" descr="002.jpg"/>
        <xdr:cNvPicPr>
          <a:picLocks noChangeAspect="1"/>
        </xdr:cNvPicPr>
      </xdr:nvPicPr>
      <xdr:blipFill>
        <a:blip r:embed="rId12" cstate="print"/>
        <a:stretch>
          <a:fillRect/>
        </a:stretch>
      </xdr:blipFill>
      <xdr:spPr>
        <a:xfrm>
          <a:off x="142875" y="26737945"/>
          <a:ext cx="923925" cy="1055370"/>
        </a:xfrm>
        <a:prstGeom prst="rect">
          <a:avLst/>
        </a:prstGeom>
      </xdr:spPr>
    </xdr:pic>
    <xdr:clientData/>
  </xdr:twoCellAnchor>
  <xdr:twoCellAnchor editAs="oneCell">
    <xdr:from>
      <xdr:col>0</xdr:col>
      <xdr:colOff>85725</xdr:colOff>
      <xdr:row>51</xdr:row>
      <xdr:rowOff>85725</xdr:rowOff>
    </xdr:from>
    <xdr:to>
      <xdr:col>0</xdr:col>
      <xdr:colOff>1035295</xdr:colOff>
      <xdr:row>51</xdr:row>
      <xdr:rowOff>857250</xdr:rowOff>
    </xdr:to>
    <xdr:pic>
      <xdr:nvPicPr>
        <xdr:cNvPr id="35" name="图片 34" descr="0000.jpg"/>
        <xdr:cNvPicPr>
          <a:picLocks noChangeAspect="1"/>
        </xdr:cNvPicPr>
      </xdr:nvPicPr>
      <xdr:blipFill>
        <a:blip r:embed="rId13" cstate="print"/>
        <a:srcRect t="18880" r="16666" b="21875"/>
        <a:stretch>
          <a:fillRect/>
        </a:stretch>
      </xdr:blipFill>
      <xdr:spPr>
        <a:xfrm>
          <a:off x="85725" y="52587525"/>
          <a:ext cx="949325" cy="771525"/>
        </a:xfrm>
        <a:prstGeom prst="rect">
          <a:avLst/>
        </a:prstGeom>
      </xdr:spPr>
    </xdr:pic>
    <xdr:clientData/>
  </xdr:twoCellAnchor>
  <xdr:twoCellAnchor editAs="oneCell">
    <xdr:from>
      <xdr:col>0</xdr:col>
      <xdr:colOff>104775</xdr:colOff>
      <xdr:row>52</xdr:row>
      <xdr:rowOff>219075</xdr:rowOff>
    </xdr:from>
    <xdr:to>
      <xdr:col>0</xdr:col>
      <xdr:colOff>938213</xdr:colOff>
      <xdr:row>52</xdr:row>
      <xdr:rowOff>1114425</xdr:rowOff>
    </xdr:to>
    <xdr:pic>
      <xdr:nvPicPr>
        <xdr:cNvPr id="36" name="图片 35" descr="000.jpg"/>
        <xdr:cNvPicPr>
          <a:picLocks noChangeAspect="1"/>
        </xdr:cNvPicPr>
      </xdr:nvPicPr>
      <xdr:blipFill>
        <a:blip r:embed="rId14" cstate="print"/>
        <a:stretch>
          <a:fillRect/>
        </a:stretch>
      </xdr:blipFill>
      <xdr:spPr>
        <a:xfrm>
          <a:off x="104775" y="53759100"/>
          <a:ext cx="833120" cy="895350"/>
        </a:xfrm>
        <a:prstGeom prst="rect">
          <a:avLst/>
        </a:prstGeom>
      </xdr:spPr>
    </xdr:pic>
    <xdr:clientData/>
  </xdr:twoCellAnchor>
  <xdr:twoCellAnchor editAs="oneCell">
    <xdr:from>
      <xdr:col>0</xdr:col>
      <xdr:colOff>19051</xdr:colOff>
      <xdr:row>53</xdr:row>
      <xdr:rowOff>101332</xdr:rowOff>
    </xdr:from>
    <xdr:to>
      <xdr:col>0</xdr:col>
      <xdr:colOff>1098179</xdr:colOff>
      <xdr:row>53</xdr:row>
      <xdr:rowOff>981075</xdr:rowOff>
    </xdr:to>
    <xdr:pic>
      <xdr:nvPicPr>
        <xdr:cNvPr id="37" name="图片 36" descr="0000.jpg"/>
        <xdr:cNvPicPr>
          <a:picLocks noChangeAspect="1"/>
        </xdr:cNvPicPr>
      </xdr:nvPicPr>
      <xdr:blipFill>
        <a:blip r:embed="rId15" cstate="print"/>
        <a:stretch>
          <a:fillRect/>
        </a:stretch>
      </xdr:blipFill>
      <xdr:spPr>
        <a:xfrm>
          <a:off x="19050" y="54850665"/>
          <a:ext cx="1078865" cy="880110"/>
        </a:xfrm>
        <a:prstGeom prst="rect">
          <a:avLst/>
        </a:prstGeom>
      </xdr:spPr>
    </xdr:pic>
    <xdr:clientData/>
  </xdr:twoCellAnchor>
  <xdr:twoCellAnchor editAs="oneCell">
    <xdr:from>
      <xdr:col>0</xdr:col>
      <xdr:colOff>323851</xdr:colOff>
      <xdr:row>54</xdr:row>
      <xdr:rowOff>142874</xdr:rowOff>
    </xdr:from>
    <xdr:to>
      <xdr:col>0</xdr:col>
      <xdr:colOff>599165</xdr:colOff>
      <xdr:row>54</xdr:row>
      <xdr:rowOff>981925</xdr:rowOff>
    </xdr:to>
    <xdr:pic>
      <xdr:nvPicPr>
        <xdr:cNvPr id="38" name="图片 37" descr="2_副本.png"/>
        <xdr:cNvPicPr>
          <a:picLocks noChangeAspect="1"/>
        </xdr:cNvPicPr>
      </xdr:nvPicPr>
      <xdr:blipFill>
        <a:blip r:embed="rId16" cstate="print"/>
        <a:stretch>
          <a:fillRect/>
        </a:stretch>
      </xdr:blipFill>
      <xdr:spPr>
        <a:xfrm>
          <a:off x="323850" y="55968265"/>
          <a:ext cx="274955" cy="839470"/>
        </a:xfrm>
        <a:prstGeom prst="rect">
          <a:avLst/>
        </a:prstGeom>
      </xdr:spPr>
    </xdr:pic>
    <xdr:clientData/>
  </xdr:twoCellAnchor>
  <xdr:twoCellAnchor editAs="oneCell">
    <xdr:from>
      <xdr:col>0</xdr:col>
      <xdr:colOff>95249</xdr:colOff>
      <xdr:row>56</xdr:row>
      <xdr:rowOff>57422</xdr:rowOff>
    </xdr:from>
    <xdr:to>
      <xdr:col>0</xdr:col>
      <xdr:colOff>1078468</xdr:colOff>
      <xdr:row>56</xdr:row>
      <xdr:rowOff>1181099</xdr:rowOff>
    </xdr:to>
    <xdr:pic>
      <xdr:nvPicPr>
        <xdr:cNvPr id="40" name="图片 39" descr="000.jpg"/>
        <xdr:cNvPicPr>
          <a:picLocks noChangeAspect="1"/>
        </xdr:cNvPicPr>
      </xdr:nvPicPr>
      <xdr:blipFill>
        <a:blip r:embed="rId17" cstate="print"/>
        <a:stretch>
          <a:fillRect/>
        </a:stretch>
      </xdr:blipFill>
      <xdr:spPr>
        <a:xfrm>
          <a:off x="94615" y="58254900"/>
          <a:ext cx="983615" cy="1123315"/>
        </a:xfrm>
        <a:prstGeom prst="rect">
          <a:avLst/>
        </a:prstGeom>
      </xdr:spPr>
    </xdr:pic>
    <xdr:clientData/>
  </xdr:twoCellAnchor>
  <xdr:twoCellAnchor editAs="oneCell">
    <xdr:from>
      <xdr:col>0</xdr:col>
      <xdr:colOff>28575</xdr:colOff>
      <xdr:row>57</xdr:row>
      <xdr:rowOff>76201</xdr:rowOff>
    </xdr:from>
    <xdr:to>
      <xdr:col>0</xdr:col>
      <xdr:colOff>1104900</xdr:colOff>
      <xdr:row>57</xdr:row>
      <xdr:rowOff>883445</xdr:rowOff>
    </xdr:to>
    <xdr:pic>
      <xdr:nvPicPr>
        <xdr:cNvPr id="41" name="图片 40" descr="001.jpg"/>
        <xdr:cNvPicPr>
          <a:picLocks noChangeAspect="1"/>
        </xdr:cNvPicPr>
      </xdr:nvPicPr>
      <xdr:blipFill>
        <a:blip r:embed="rId18" cstate="print"/>
        <a:stretch>
          <a:fillRect/>
        </a:stretch>
      </xdr:blipFill>
      <xdr:spPr>
        <a:xfrm>
          <a:off x="28575" y="59474100"/>
          <a:ext cx="1076325" cy="807085"/>
        </a:xfrm>
        <a:prstGeom prst="rect">
          <a:avLst/>
        </a:prstGeom>
      </xdr:spPr>
    </xdr:pic>
    <xdr:clientData/>
  </xdr:twoCellAnchor>
  <xdr:twoCellAnchor editAs="oneCell">
    <xdr:from>
      <xdr:col>0</xdr:col>
      <xdr:colOff>114300</xdr:colOff>
      <xdr:row>58</xdr:row>
      <xdr:rowOff>114299</xdr:rowOff>
    </xdr:from>
    <xdr:to>
      <xdr:col>0</xdr:col>
      <xdr:colOff>939403</xdr:colOff>
      <xdr:row>58</xdr:row>
      <xdr:rowOff>1057275</xdr:rowOff>
    </xdr:to>
    <xdr:pic>
      <xdr:nvPicPr>
        <xdr:cNvPr id="45" name="图片 44" descr="003.jpg"/>
        <xdr:cNvPicPr>
          <a:picLocks noChangeAspect="1"/>
        </xdr:cNvPicPr>
      </xdr:nvPicPr>
      <xdr:blipFill>
        <a:blip r:embed="rId19" cstate="print"/>
        <a:stretch>
          <a:fillRect/>
        </a:stretch>
      </xdr:blipFill>
      <xdr:spPr>
        <a:xfrm>
          <a:off x="114300" y="60502165"/>
          <a:ext cx="824865" cy="943610"/>
        </a:xfrm>
        <a:prstGeom prst="rect">
          <a:avLst/>
        </a:prstGeom>
      </xdr:spPr>
    </xdr:pic>
    <xdr:clientData/>
  </xdr:twoCellAnchor>
  <xdr:twoCellAnchor editAs="oneCell">
    <xdr:from>
      <xdr:col>0</xdr:col>
      <xdr:colOff>95251</xdr:colOff>
      <xdr:row>59</xdr:row>
      <xdr:rowOff>95250</xdr:rowOff>
    </xdr:from>
    <xdr:to>
      <xdr:col>0</xdr:col>
      <xdr:colOff>1181100</xdr:colOff>
      <xdr:row>59</xdr:row>
      <xdr:rowOff>1224914</xdr:rowOff>
    </xdr:to>
    <xdr:pic>
      <xdr:nvPicPr>
        <xdr:cNvPr id="48" name="图片 47" descr="002.jpg"/>
        <xdr:cNvPicPr>
          <a:picLocks noChangeAspect="1"/>
        </xdr:cNvPicPr>
      </xdr:nvPicPr>
      <xdr:blipFill>
        <a:blip r:embed="rId20" cstate="print"/>
        <a:stretch>
          <a:fillRect/>
        </a:stretch>
      </xdr:blipFill>
      <xdr:spPr>
        <a:xfrm>
          <a:off x="95250" y="61645800"/>
          <a:ext cx="1085850" cy="1129030"/>
        </a:xfrm>
        <a:prstGeom prst="rect">
          <a:avLst/>
        </a:prstGeom>
      </xdr:spPr>
    </xdr:pic>
    <xdr:clientData/>
  </xdr:twoCellAnchor>
  <xdr:twoCellAnchor editAs="oneCell">
    <xdr:from>
      <xdr:col>0</xdr:col>
      <xdr:colOff>114300</xdr:colOff>
      <xdr:row>64</xdr:row>
      <xdr:rowOff>46535</xdr:rowOff>
    </xdr:from>
    <xdr:to>
      <xdr:col>0</xdr:col>
      <xdr:colOff>1095375</xdr:colOff>
      <xdr:row>64</xdr:row>
      <xdr:rowOff>1167764</xdr:rowOff>
    </xdr:to>
    <xdr:pic>
      <xdr:nvPicPr>
        <xdr:cNvPr id="49" name="图片 48" descr="001.jpg"/>
        <xdr:cNvPicPr>
          <a:picLocks noChangeAspect="1"/>
        </xdr:cNvPicPr>
      </xdr:nvPicPr>
      <xdr:blipFill>
        <a:blip r:embed="rId21" cstate="print"/>
        <a:stretch>
          <a:fillRect/>
        </a:stretch>
      </xdr:blipFill>
      <xdr:spPr>
        <a:xfrm>
          <a:off x="114300" y="68054855"/>
          <a:ext cx="981075" cy="1120775"/>
        </a:xfrm>
        <a:prstGeom prst="rect">
          <a:avLst/>
        </a:prstGeom>
      </xdr:spPr>
    </xdr:pic>
    <xdr:clientData/>
  </xdr:twoCellAnchor>
  <xdr:twoCellAnchor editAs="oneCell">
    <xdr:from>
      <xdr:col>0</xdr:col>
      <xdr:colOff>123824</xdr:colOff>
      <xdr:row>77</xdr:row>
      <xdr:rowOff>11157</xdr:rowOff>
    </xdr:from>
    <xdr:to>
      <xdr:col>0</xdr:col>
      <xdr:colOff>971549</xdr:colOff>
      <xdr:row>77</xdr:row>
      <xdr:rowOff>979985</xdr:rowOff>
    </xdr:to>
    <xdr:pic>
      <xdr:nvPicPr>
        <xdr:cNvPr id="59" name="图片 58" descr="000.jpg"/>
        <xdr:cNvPicPr>
          <a:picLocks noChangeAspect="1"/>
        </xdr:cNvPicPr>
      </xdr:nvPicPr>
      <xdr:blipFill>
        <a:blip r:embed="rId22" cstate="print"/>
        <a:stretch>
          <a:fillRect/>
        </a:stretch>
      </xdr:blipFill>
      <xdr:spPr>
        <a:xfrm>
          <a:off x="123190" y="83926045"/>
          <a:ext cx="847725" cy="969010"/>
        </a:xfrm>
        <a:prstGeom prst="rect">
          <a:avLst/>
        </a:prstGeom>
      </xdr:spPr>
    </xdr:pic>
    <xdr:clientData/>
  </xdr:twoCellAnchor>
  <xdr:twoCellAnchor editAs="oneCell">
    <xdr:from>
      <xdr:col>0</xdr:col>
      <xdr:colOff>142877</xdr:colOff>
      <xdr:row>74</xdr:row>
      <xdr:rowOff>37191</xdr:rowOff>
    </xdr:from>
    <xdr:to>
      <xdr:col>0</xdr:col>
      <xdr:colOff>952501</xdr:colOff>
      <xdr:row>74</xdr:row>
      <xdr:rowOff>1114986</xdr:rowOff>
    </xdr:to>
    <xdr:pic>
      <xdr:nvPicPr>
        <xdr:cNvPr id="60" name="图片 59" descr="微信图片_20190329101249.png"/>
        <xdr:cNvPicPr>
          <a:picLocks noChangeAspect="1"/>
        </xdr:cNvPicPr>
      </xdr:nvPicPr>
      <xdr:blipFill>
        <a:blip r:embed="rId23" cstate="print"/>
        <a:stretch>
          <a:fillRect/>
        </a:stretch>
      </xdr:blipFill>
      <xdr:spPr>
        <a:xfrm>
          <a:off x="142875" y="80418305"/>
          <a:ext cx="809625" cy="1077595"/>
        </a:xfrm>
        <a:prstGeom prst="rect">
          <a:avLst/>
        </a:prstGeom>
      </xdr:spPr>
    </xdr:pic>
    <xdr:clientData/>
  </xdr:twoCellAnchor>
  <xdr:twoCellAnchor editAs="oneCell">
    <xdr:from>
      <xdr:col>0</xdr:col>
      <xdr:colOff>152400</xdr:colOff>
      <xdr:row>80</xdr:row>
      <xdr:rowOff>133350</xdr:rowOff>
    </xdr:from>
    <xdr:to>
      <xdr:col>0</xdr:col>
      <xdr:colOff>944166</xdr:colOff>
      <xdr:row>80</xdr:row>
      <xdr:rowOff>1038225</xdr:rowOff>
    </xdr:to>
    <xdr:pic>
      <xdr:nvPicPr>
        <xdr:cNvPr id="65" name="图片 64" descr="000.jpg"/>
        <xdr:cNvPicPr>
          <a:picLocks noChangeAspect="1"/>
        </xdr:cNvPicPr>
      </xdr:nvPicPr>
      <xdr:blipFill>
        <a:blip r:embed="rId24" cstate="print"/>
        <a:stretch>
          <a:fillRect/>
        </a:stretch>
      </xdr:blipFill>
      <xdr:spPr>
        <a:xfrm>
          <a:off x="152400" y="87544275"/>
          <a:ext cx="791210" cy="904875"/>
        </a:xfrm>
        <a:prstGeom prst="rect">
          <a:avLst/>
        </a:prstGeom>
      </xdr:spPr>
    </xdr:pic>
    <xdr:clientData/>
  </xdr:twoCellAnchor>
  <xdr:twoCellAnchor editAs="oneCell">
    <xdr:from>
      <xdr:col>0</xdr:col>
      <xdr:colOff>0</xdr:colOff>
      <xdr:row>81</xdr:row>
      <xdr:rowOff>83344</xdr:rowOff>
    </xdr:from>
    <xdr:to>
      <xdr:col>0</xdr:col>
      <xdr:colOff>1209675</xdr:colOff>
      <xdr:row>81</xdr:row>
      <xdr:rowOff>819150</xdr:rowOff>
    </xdr:to>
    <xdr:pic>
      <xdr:nvPicPr>
        <xdr:cNvPr id="66" name="图片 65" descr="900CF296ABE7115946CDCC687B723AF0.jpg"/>
        <xdr:cNvPicPr>
          <a:picLocks noChangeAspect="1"/>
        </xdr:cNvPicPr>
      </xdr:nvPicPr>
      <xdr:blipFill>
        <a:blip r:embed="rId25" cstate="print"/>
        <a:srcRect l="9015" t="33452" r="-119" b="29893"/>
        <a:stretch>
          <a:fillRect/>
        </a:stretch>
      </xdr:blipFill>
      <xdr:spPr>
        <a:xfrm>
          <a:off x="0" y="88665685"/>
          <a:ext cx="1209675" cy="735965"/>
        </a:xfrm>
        <a:prstGeom prst="rect">
          <a:avLst/>
        </a:prstGeom>
      </xdr:spPr>
    </xdr:pic>
    <xdr:clientData/>
  </xdr:twoCellAnchor>
  <xdr:twoCellAnchor editAs="oneCell">
    <xdr:from>
      <xdr:col>0</xdr:col>
      <xdr:colOff>104775</xdr:colOff>
      <xdr:row>82</xdr:row>
      <xdr:rowOff>19051</xdr:rowOff>
    </xdr:from>
    <xdr:to>
      <xdr:col>0</xdr:col>
      <xdr:colOff>1047750</xdr:colOff>
      <xdr:row>82</xdr:row>
      <xdr:rowOff>1096737</xdr:rowOff>
    </xdr:to>
    <xdr:pic>
      <xdr:nvPicPr>
        <xdr:cNvPr id="67" name="图片 66" descr="0000.jpg"/>
        <xdr:cNvPicPr>
          <a:picLocks noChangeAspect="1"/>
        </xdr:cNvPicPr>
      </xdr:nvPicPr>
      <xdr:blipFill>
        <a:blip r:embed="rId26" cstate="print"/>
        <a:stretch>
          <a:fillRect/>
        </a:stretch>
      </xdr:blipFill>
      <xdr:spPr>
        <a:xfrm>
          <a:off x="104775" y="89563575"/>
          <a:ext cx="942975" cy="1077595"/>
        </a:xfrm>
        <a:prstGeom prst="rect">
          <a:avLst/>
        </a:prstGeom>
      </xdr:spPr>
    </xdr:pic>
    <xdr:clientData/>
  </xdr:twoCellAnchor>
  <xdr:twoCellAnchor editAs="oneCell">
    <xdr:from>
      <xdr:col>0</xdr:col>
      <xdr:colOff>104775</xdr:colOff>
      <xdr:row>83</xdr:row>
      <xdr:rowOff>38100</xdr:rowOff>
    </xdr:from>
    <xdr:to>
      <xdr:col>0</xdr:col>
      <xdr:colOff>990600</xdr:colOff>
      <xdr:row>83</xdr:row>
      <xdr:rowOff>1050471</xdr:rowOff>
    </xdr:to>
    <xdr:pic>
      <xdr:nvPicPr>
        <xdr:cNvPr id="68" name="图片 67" descr="004.jpg"/>
        <xdr:cNvPicPr>
          <a:picLocks noChangeAspect="1"/>
        </xdr:cNvPicPr>
      </xdr:nvPicPr>
      <xdr:blipFill>
        <a:blip r:embed="rId27" cstate="print"/>
        <a:stretch>
          <a:fillRect/>
        </a:stretch>
      </xdr:blipFill>
      <xdr:spPr>
        <a:xfrm>
          <a:off x="104775" y="90716100"/>
          <a:ext cx="885825" cy="1012190"/>
        </a:xfrm>
        <a:prstGeom prst="rect">
          <a:avLst/>
        </a:prstGeom>
      </xdr:spPr>
    </xdr:pic>
    <xdr:clientData/>
  </xdr:twoCellAnchor>
  <xdr:twoCellAnchor editAs="oneCell">
    <xdr:from>
      <xdr:col>0</xdr:col>
      <xdr:colOff>635</xdr:colOff>
      <xdr:row>86</xdr:row>
      <xdr:rowOff>163830</xdr:rowOff>
    </xdr:from>
    <xdr:to>
      <xdr:col>0</xdr:col>
      <xdr:colOff>1115060</xdr:colOff>
      <xdr:row>86</xdr:row>
      <xdr:rowOff>961549</xdr:rowOff>
    </xdr:to>
    <xdr:pic>
      <xdr:nvPicPr>
        <xdr:cNvPr id="69" name="图片 68" descr="6F9C7149340484FDCACCEDA4AD4EBB35.jpg"/>
        <xdr:cNvPicPr>
          <a:picLocks noChangeAspect="1"/>
        </xdr:cNvPicPr>
      </xdr:nvPicPr>
      <xdr:blipFill>
        <a:blip r:embed="rId28" cstate="print"/>
        <a:stretch>
          <a:fillRect/>
        </a:stretch>
      </xdr:blipFill>
      <xdr:spPr>
        <a:xfrm rot="10800000" flipV="1">
          <a:off x="635" y="94185105"/>
          <a:ext cx="1114425" cy="797560"/>
        </a:xfrm>
        <a:prstGeom prst="rect">
          <a:avLst/>
        </a:prstGeom>
      </xdr:spPr>
    </xdr:pic>
    <xdr:clientData/>
  </xdr:twoCellAnchor>
  <xdr:twoCellAnchor editAs="oneCell">
    <xdr:from>
      <xdr:col>0</xdr:col>
      <xdr:colOff>161925</xdr:colOff>
      <xdr:row>87</xdr:row>
      <xdr:rowOff>30208</xdr:rowOff>
    </xdr:from>
    <xdr:to>
      <xdr:col>0</xdr:col>
      <xdr:colOff>1085850</xdr:colOff>
      <xdr:row>87</xdr:row>
      <xdr:rowOff>1086122</xdr:rowOff>
    </xdr:to>
    <xdr:pic>
      <xdr:nvPicPr>
        <xdr:cNvPr id="70" name="图片 69" descr="000.jpg"/>
        <xdr:cNvPicPr>
          <a:picLocks noChangeAspect="1"/>
        </xdr:cNvPicPr>
      </xdr:nvPicPr>
      <xdr:blipFill>
        <a:blip r:embed="rId29" cstate="print"/>
        <a:stretch>
          <a:fillRect/>
        </a:stretch>
      </xdr:blipFill>
      <xdr:spPr>
        <a:xfrm>
          <a:off x="161925" y="95203645"/>
          <a:ext cx="923925" cy="1056005"/>
        </a:xfrm>
        <a:prstGeom prst="rect">
          <a:avLst/>
        </a:prstGeom>
      </xdr:spPr>
    </xdr:pic>
    <xdr:clientData/>
  </xdr:twoCellAnchor>
  <xdr:twoCellAnchor editAs="oneCell">
    <xdr:from>
      <xdr:col>0</xdr:col>
      <xdr:colOff>161925</xdr:colOff>
      <xdr:row>89</xdr:row>
      <xdr:rowOff>76200</xdr:rowOff>
    </xdr:from>
    <xdr:to>
      <xdr:col>0</xdr:col>
      <xdr:colOff>958691</xdr:colOff>
      <xdr:row>89</xdr:row>
      <xdr:rowOff>986790</xdr:rowOff>
    </xdr:to>
    <xdr:pic>
      <xdr:nvPicPr>
        <xdr:cNvPr id="71" name="图片 70" descr="001.jpg"/>
        <xdr:cNvPicPr>
          <a:picLocks noChangeAspect="1"/>
        </xdr:cNvPicPr>
      </xdr:nvPicPr>
      <xdr:blipFill>
        <a:blip r:embed="rId30" cstate="print"/>
        <a:stretch>
          <a:fillRect/>
        </a:stretch>
      </xdr:blipFill>
      <xdr:spPr>
        <a:xfrm>
          <a:off x="161925" y="97526475"/>
          <a:ext cx="796290" cy="910590"/>
        </a:xfrm>
        <a:prstGeom prst="rect">
          <a:avLst/>
        </a:prstGeom>
      </xdr:spPr>
    </xdr:pic>
    <xdr:clientData/>
  </xdr:twoCellAnchor>
  <xdr:twoCellAnchor editAs="oneCell">
    <xdr:from>
      <xdr:col>0</xdr:col>
      <xdr:colOff>76200</xdr:colOff>
      <xdr:row>90</xdr:row>
      <xdr:rowOff>66675</xdr:rowOff>
    </xdr:from>
    <xdr:to>
      <xdr:col>0</xdr:col>
      <xdr:colOff>1022985</xdr:colOff>
      <xdr:row>90</xdr:row>
      <xdr:rowOff>1148715</xdr:rowOff>
    </xdr:to>
    <xdr:pic>
      <xdr:nvPicPr>
        <xdr:cNvPr id="72" name="图片 71" descr="000.jpg"/>
        <xdr:cNvPicPr>
          <a:picLocks noChangeAspect="1"/>
        </xdr:cNvPicPr>
      </xdr:nvPicPr>
      <xdr:blipFill>
        <a:blip r:embed="rId31" cstate="print"/>
        <a:stretch>
          <a:fillRect/>
        </a:stretch>
      </xdr:blipFill>
      <xdr:spPr>
        <a:xfrm>
          <a:off x="76200" y="98726625"/>
          <a:ext cx="946785" cy="1082040"/>
        </a:xfrm>
        <a:prstGeom prst="rect">
          <a:avLst/>
        </a:prstGeom>
      </xdr:spPr>
    </xdr:pic>
    <xdr:clientData/>
  </xdr:twoCellAnchor>
  <xdr:twoCellAnchor editAs="oneCell">
    <xdr:from>
      <xdr:col>0</xdr:col>
      <xdr:colOff>85725</xdr:colOff>
      <xdr:row>91</xdr:row>
      <xdr:rowOff>124097</xdr:rowOff>
    </xdr:from>
    <xdr:to>
      <xdr:col>0</xdr:col>
      <xdr:colOff>990600</xdr:colOff>
      <xdr:row>91</xdr:row>
      <xdr:rowOff>1158239</xdr:rowOff>
    </xdr:to>
    <xdr:pic>
      <xdr:nvPicPr>
        <xdr:cNvPr id="73" name="图片 72" descr="000.jpg"/>
        <xdr:cNvPicPr>
          <a:picLocks noChangeAspect="1"/>
        </xdr:cNvPicPr>
      </xdr:nvPicPr>
      <xdr:blipFill>
        <a:blip r:embed="rId32" cstate="print"/>
        <a:stretch>
          <a:fillRect/>
        </a:stretch>
      </xdr:blipFill>
      <xdr:spPr>
        <a:xfrm>
          <a:off x="85725" y="99974400"/>
          <a:ext cx="904875" cy="1033780"/>
        </a:xfrm>
        <a:prstGeom prst="rect">
          <a:avLst/>
        </a:prstGeom>
      </xdr:spPr>
    </xdr:pic>
    <xdr:clientData/>
  </xdr:twoCellAnchor>
  <xdr:twoCellAnchor editAs="oneCell">
    <xdr:from>
      <xdr:col>0</xdr:col>
      <xdr:colOff>85725</xdr:colOff>
      <xdr:row>92</xdr:row>
      <xdr:rowOff>54701</xdr:rowOff>
    </xdr:from>
    <xdr:to>
      <xdr:col>0</xdr:col>
      <xdr:colOff>1095375</xdr:colOff>
      <xdr:row>92</xdr:row>
      <xdr:rowOff>1110615</xdr:rowOff>
    </xdr:to>
    <xdr:pic>
      <xdr:nvPicPr>
        <xdr:cNvPr id="77" name="图片 76" descr="001.jpg"/>
        <xdr:cNvPicPr>
          <a:picLocks noChangeAspect="1"/>
        </xdr:cNvPicPr>
      </xdr:nvPicPr>
      <xdr:blipFill>
        <a:blip r:embed="rId33" cstate="print"/>
        <a:stretch>
          <a:fillRect/>
        </a:stretch>
      </xdr:blipFill>
      <xdr:spPr>
        <a:xfrm>
          <a:off x="85725" y="101067235"/>
          <a:ext cx="1009650" cy="1056005"/>
        </a:xfrm>
        <a:prstGeom prst="rect">
          <a:avLst/>
        </a:prstGeom>
      </xdr:spPr>
    </xdr:pic>
    <xdr:clientData/>
  </xdr:twoCellAnchor>
  <xdr:twoCellAnchor editAs="oneCell">
    <xdr:from>
      <xdr:col>0</xdr:col>
      <xdr:colOff>104775</xdr:colOff>
      <xdr:row>108</xdr:row>
      <xdr:rowOff>145868</xdr:rowOff>
    </xdr:from>
    <xdr:to>
      <xdr:col>0</xdr:col>
      <xdr:colOff>923925</xdr:colOff>
      <xdr:row>108</xdr:row>
      <xdr:rowOff>1082039</xdr:rowOff>
    </xdr:to>
    <xdr:pic>
      <xdr:nvPicPr>
        <xdr:cNvPr id="79" name="图片 78" descr="000.jpg"/>
        <xdr:cNvPicPr>
          <a:picLocks noChangeAspect="1"/>
        </xdr:cNvPicPr>
      </xdr:nvPicPr>
      <xdr:blipFill>
        <a:blip r:embed="rId34" cstate="print"/>
        <a:stretch>
          <a:fillRect/>
        </a:stretch>
      </xdr:blipFill>
      <xdr:spPr>
        <a:xfrm>
          <a:off x="104775" y="120350915"/>
          <a:ext cx="819150" cy="935990"/>
        </a:xfrm>
        <a:prstGeom prst="rect">
          <a:avLst/>
        </a:prstGeom>
      </xdr:spPr>
    </xdr:pic>
    <xdr:clientData/>
  </xdr:twoCellAnchor>
  <xdr:twoCellAnchor editAs="oneCell">
    <xdr:from>
      <xdr:col>0</xdr:col>
      <xdr:colOff>27305</xdr:colOff>
      <xdr:row>102</xdr:row>
      <xdr:rowOff>1397635</xdr:rowOff>
    </xdr:from>
    <xdr:to>
      <xdr:col>0</xdr:col>
      <xdr:colOff>1076246</xdr:colOff>
      <xdr:row>103</xdr:row>
      <xdr:rowOff>1186724</xdr:rowOff>
    </xdr:to>
    <xdr:pic>
      <xdr:nvPicPr>
        <xdr:cNvPr id="81" name="图片 80" descr="002.jpg"/>
        <xdr:cNvPicPr>
          <a:picLocks noChangeAspect="1"/>
        </xdr:cNvPicPr>
      </xdr:nvPicPr>
      <xdr:blipFill>
        <a:blip r:embed="rId35" cstate="print"/>
        <a:stretch>
          <a:fillRect/>
        </a:stretch>
      </xdr:blipFill>
      <xdr:spPr>
        <a:xfrm>
          <a:off x="27305" y="114354610"/>
          <a:ext cx="1048385" cy="1198245"/>
        </a:xfrm>
        <a:prstGeom prst="rect">
          <a:avLst/>
        </a:prstGeom>
      </xdr:spPr>
    </xdr:pic>
    <xdr:clientData/>
  </xdr:twoCellAnchor>
  <xdr:twoCellAnchor editAs="oneCell">
    <xdr:from>
      <xdr:col>0</xdr:col>
      <xdr:colOff>76200</xdr:colOff>
      <xdr:row>107</xdr:row>
      <xdr:rowOff>22044</xdr:rowOff>
    </xdr:from>
    <xdr:to>
      <xdr:col>0</xdr:col>
      <xdr:colOff>1032035</xdr:colOff>
      <xdr:row>107</xdr:row>
      <xdr:rowOff>1114426</xdr:rowOff>
    </xdr:to>
    <xdr:pic>
      <xdr:nvPicPr>
        <xdr:cNvPr id="85" name="图片 84" descr="000.jpg"/>
        <xdr:cNvPicPr>
          <a:picLocks noChangeAspect="1"/>
        </xdr:cNvPicPr>
      </xdr:nvPicPr>
      <xdr:blipFill>
        <a:blip r:embed="rId36" cstate="print"/>
        <a:stretch>
          <a:fillRect/>
        </a:stretch>
      </xdr:blipFill>
      <xdr:spPr>
        <a:xfrm>
          <a:off x="76200" y="119036465"/>
          <a:ext cx="955675" cy="1092835"/>
        </a:xfrm>
        <a:prstGeom prst="rect">
          <a:avLst/>
        </a:prstGeom>
      </xdr:spPr>
    </xdr:pic>
    <xdr:clientData/>
  </xdr:twoCellAnchor>
  <xdr:twoCellAnchor editAs="oneCell">
    <xdr:from>
      <xdr:col>0</xdr:col>
      <xdr:colOff>228600</xdr:colOff>
      <xdr:row>105</xdr:row>
      <xdr:rowOff>47625</xdr:rowOff>
    </xdr:from>
    <xdr:to>
      <xdr:col>0</xdr:col>
      <xdr:colOff>1038225</xdr:colOff>
      <xdr:row>105</xdr:row>
      <xdr:rowOff>1047750</xdr:rowOff>
    </xdr:to>
    <xdr:pic>
      <xdr:nvPicPr>
        <xdr:cNvPr id="88" name="图片 87" descr="0001.jpg"/>
        <xdr:cNvPicPr>
          <a:picLocks noChangeAspect="1"/>
        </xdr:cNvPicPr>
      </xdr:nvPicPr>
      <xdr:blipFill>
        <a:blip r:embed="rId37" cstate="print"/>
        <a:stretch>
          <a:fillRect/>
        </a:stretch>
      </xdr:blipFill>
      <xdr:spPr>
        <a:xfrm>
          <a:off x="228600" y="116766975"/>
          <a:ext cx="809625" cy="1000125"/>
        </a:xfrm>
        <a:prstGeom prst="rect">
          <a:avLst/>
        </a:prstGeom>
      </xdr:spPr>
    </xdr:pic>
    <xdr:clientData/>
  </xdr:twoCellAnchor>
  <xdr:twoCellAnchor editAs="oneCell">
    <xdr:from>
      <xdr:col>0</xdr:col>
      <xdr:colOff>19050</xdr:colOff>
      <xdr:row>119</xdr:row>
      <xdr:rowOff>28575</xdr:rowOff>
    </xdr:from>
    <xdr:to>
      <xdr:col>0</xdr:col>
      <xdr:colOff>994410</xdr:colOff>
      <xdr:row>119</xdr:row>
      <xdr:rowOff>1143635</xdr:rowOff>
    </xdr:to>
    <xdr:pic>
      <xdr:nvPicPr>
        <xdr:cNvPr id="91" name="图片 90" descr="001.jpg"/>
        <xdr:cNvPicPr>
          <a:picLocks noChangeAspect="1"/>
        </xdr:cNvPicPr>
      </xdr:nvPicPr>
      <xdr:blipFill>
        <a:blip r:embed="rId38" cstate="print"/>
        <a:stretch>
          <a:fillRect/>
        </a:stretch>
      </xdr:blipFill>
      <xdr:spPr>
        <a:xfrm>
          <a:off x="19050" y="133111875"/>
          <a:ext cx="975360" cy="1115060"/>
        </a:xfrm>
        <a:prstGeom prst="rect">
          <a:avLst/>
        </a:prstGeom>
      </xdr:spPr>
    </xdr:pic>
    <xdr:clientData/>
  </xdr:twoCellAnchor>
  <xdr:twoCellAnchor editAs="oneCell">
    <xdr:from>
      <xdr:col>0</xdr:col>
      <xdr:colOff>47625</xdr:colOff>
      <xdr:row>114</xdr:row>
      <xdr:rowOff>104774</xdr:rowOff>
    </xdr:from>
    <xdr:to>
      <xdr:col>0</xdr:col>
      <xdr:colOff>1038225</xdr:colOff>
      <xdr:row>114</xdr:row>
      <xdr:rowOff>1085849</xdr:rowOff>
    </xdr:to>
    <xdr:pic>
      <xdr:nvPicPr>
        <xdr:cNvPr id="92" name="图片 91" descr="000.jpg"/>
        <xdr:cNvPicPr>
          <a:picLocks noChangeAspect="1"/>
        </xdr:cNvPicPr>
      </xdr:nvPicPr>
      <xdr:blipFill>
        <a:blip r:embed="rId39" cstate="print"/>
        <a:srcRect l="10874" r="8349"/>
        <a:stretch>
          <a:fillRect/>
        </a:stretch>
      </xdr:blipFill>
      <xdr:spPr>
        <a:xfrm>
          <a:off x="47625" y="127358140"/>
          <a:ext cx="990600" cy="981075"/>
        </a:xfrm>
        <a:prstGeom prst="rect">
          <a:avLst/>
        </a:prstGeom>
      </xdr:spPr>
    </xdr:pic>
    <xdr:clientData/>
  </xdr:twoCellAnchor>
  <xdr:twoCellAnchor editAs="oneCell">
    <xdr:from>
      <xdr:col>0</xdr:col>
      <xdr:colOff>0</xdr:colOff>
      <xdr:row>116</xdr:row>
      <xdr:rowOff>209550</xdr:rowOff>
    </xdr:from>
    <xdr:to>
      <xdr:col>0</xdr:col>
      <xdr:colOff>1047750</xdr:colOff>
      <xdr:row>116</xdr:row>
      <xdr:rowOff>1047750</xdr:rowOff>
    </xdr:to>
    <xdr:pic>
      <xdr:nvPicPr>
        <xdr:cNvPr id="94" name="图片 93" descr="001.jpg"/>
        <xdr:cNvPicPr>
          <a:picLocks noChangeAspect="1"/>
        </xdr:cNvPicPr>
      </xdr:nvPicPr>
      <xdr:blipFill>
        <a:blip r:embed="rId40" cstate="print"/>
        <a:stretch>
          <a:fillRect/>
        </a:stretch>
      </xdr:blipFill>
      <xdr:spPr>
        <a:xfrm>
          <a:off x="0" y="129854325"/>
          <a:ext cx="1047750" cy="838200"/>
        </a:xfrm>
        <a:prstGeom prst="rect">
          <a:avLst/>
        </a:prstGeom>
      </xdr:spPr>
    </xdr:pic>
    <xdr:clientData/>
  </xdr:twoCellAnchor>
  <xdr:twoCellAnchor editAs="oneCell">
    <xdr:from>
      <xdr:col>0</xdr:col>
      <xdr:colOff>95249</xdr:colOff>
      <xdr:row>43</xdr:row>
      <xdr:rowOff>76200</xdr:rowOff>
    </xdr:from>
    <xdr:to>
      <xdr:col>0</xdr:col>
      <xdr:colOff>1051412</xdr:colOff>
      <xdr:row>43</xdr:row>
      <xdr:rowOff>904875</xdr:rowOff>
    </xdr:to>
    <xdr:pic>
      <xdr:nvPicPr>
        <xdr:cNvPr id="96" name="图片 95" descr="微信图片_20190531124807.png"/>
        <xdr:cNvPicPr>
          <a:picLocks noChangeAspect="1"/>
        </xdr:cNvPicPr>
      </xdr:nvPicPr>
      <xdr:blipFill>
        <a:blip r:embed="rId41" cstate="print"/>
        <a:srcRect l="16704" t="14553" r="8127" b="33854"/>
        <a:stretch>
          <a:fillRect/>
        </a:stretch>
      </xdr:blipFill>
      <xdr:spPr>
        <a:xfrm>
          <a:off x="94615" y="45072300"/>
          <a:ext cx="956310" cy="828675"/>
        </a:xfrm>
        <a:prstGeom prst="rect">
          <a:avLst/>
        </a:prstGeom>
      </xdr:spPr>
    </xdr:pic>
    <xdr:clientData/>
  </xdr:twoCellAnchor>
  <xdr:twoCellAnchor editAs="oneCell">
    <xdr:from>
      <xdr:col>0</xdr:col>
      <xdr:colOff>180975</xdr:colOff>
      <xdr:row>73</xdr:row>
      <xdr:rowOff>95250</xdr:rowOff>
    </xdr:from>
    <xdr:to>
      <xdr:col>0</xdr:col>
      <xdr:colOff>1066800</xdr:colOff>
      <xdr:row>73</xdr:row>
      <xdr:rowOff>1175250</xdr:rowOff>
    </xdr:to>
    <xdr:pic>
      <xdr:nvPicPr>
        <xdr:cNvPr id="106" name="图片 105" descr="IMG_3299.jpg"/>
        <xdr:cNvPicPr>
          <a:picLocks noChangeAspect="1"/>
        </xdr:cNvPicPr>
      </xdr:nvPicPr>
      <xdr:blipFill>
        <a:blip r:embed="rId42" cstate="print"/>
        <a:srcRect l="27046" r="18273"/>
        <a:stretch>
          <a:fillRect/>
        </a:stretch>
      </xdr:blipFill>
      <xdr:spPr>
        <a:xfrm>
          <a:off x="180975" y="79238475"/>
          <a:ext cx="885825" cy="1079500"/>
        </a:xfrm>
        <a:prstGeom prst="rect">
          <a:avLst/>
        </a:prstGeom>
      </xdr:spPr>
    </xdr:pic>
    <xdr:clientData/>
  </xdr:twoCellAnchor>
  <xdr:twoCellAnchor editAs="oneCell">
    <xdr:from>
      <xdr:col>0</xdr:col>
      <xdr:colOff>28576</xdr:colOff>
      <xdr:row>72</xdr:row>
      <xdr:rowOff>152400</xdr:rowOff>
    </xdr:from>
    <xdr:to>
      <xdr:col>0</xdr:col>
      <xdr:colOff>980671</xdr:colOff>
      <xdr:row>72</xdr:row>
      <xdr:rowOff>981075</xdr:rowOff>
    </xdr:to>
    <xdr:pic>
      <xdr:nvPicPr>
        <xdr:cNvPr id="107" name="图片 106" descr="002.jpg"/>
        <xdr:cNvPicPr>
          <a:picLocks noChangeAspect="1"/>
        </xdr:cNvPicPr>
      </xdr:nvPicPr>
      <xdr:blipFill>
        <a:blip r:embed="rId43" cstate="print"/>
        <a:stretch>
          <a:fillRect/>
        </a:stretch>
      </xdr:blipFill>
      <xdr:spPr>
        <a:xfrm>
          <a:off x="28575" y="78209775"/>
          <a:ext cx="951865" cy="828675"/>
        </a:xfrm>
        <a:prstGeom prst="rect">
          <a:avLst/>
        </a:prstGeom>
      </xdr:spPr>
    </xdr:pic>
    <xdr:clientData/>
  </xdr:twoCellAnchor>
  <xdr:twoCellAnchor editAs="oneCell">
    <xdr:from>
      <xdr:col>0</xdr:col>
      <xdr:colOff>95251</xdr:colOff>
      <xdr:row>117</xdr:row>
      <xdr:rowOff>76201</xdr:rowOff>
    </xdr:from>
    <xdr:to>
      <xdr:col>0</xdr:col>
      <xdr:colOff>1009651</xdr:colOff>
      <xdr:row>117</xdr:row>
      <xdr:rowOff>917449</xdr:rowOff>
    </xdr:to>
    <xdr:pic>
      <xdr:nvPicPr>
        <xdr:cNvPr id="109" name="图片 108" descr="IMG_3782.jpg"/>
        <xdr:cNvPicPr>
          <a:picLocks noChangeAspect="1"/>
        </xdr:cNvPicPr>
      </xdr:nvPicPr>
      <xdr:blipFill>
        <a:blip r:embed="rId44" cstate="print"/>
        <a:srcRect l="5880" r="20625" b="-1424"/>
        <a:stretch>
          <a:fillRect/>
        </a:stretch>
      </xdr:blipFill>
      <xdr:spPr>
        <a:xfrm>
          <a:off x="95250" y="130911600"/>
          <a:ext cx="914400" cy="840740"/>
        </a:xfrm>
        <a:prstGeom prst="rect">
          <a:avLst/>
        </a:prstGeom>
      </xdr:spPr>
    </xdr:pic>
    <xdr:clientData/>
  </xdr:twoCellAnchor>
  <xdr:twoCellAnchor editAs="oneCell">
    <xdr:from>
      <xdr:col>0</xdr:col>
      <xdr:colOff>635</xdr:colOff>
      <xdr:row>19</xdr:row>
      <xdr:rowOff>57150</xdr:rowOff>
    </xdr:from>
    <xdr:to>
      <xdr:col>0</xdr:col>
      <xdr:colOff>1124585</xdr:colOff>
      <xdr:row>19</xdr:row>
      <xdr:rowOff>1104900</xdr:rowOff>
    </xdr:to>
    <xdr:pic>
      <xdr:nvPicPr>
        <xdr:cNvPr id="111" name="图片 110" descr="IMG_3454.jpg"/>
        <xdr:cNvPicPr>
          <a:picLocks noChangeAspect="1"/>
        </xdr:cNvPicPr>
      </xdr:nvPicPr>
      <xdr:blipFill>
        <a:blip r:embed="rId45" cstate="print"/>
        <a:srcRect l="15877" r="18853"/>
        <a:stretch>
          <a:fillRect/>
        </a:stretch>
      </xdr:blipFill>
      <xdr:spPr>
        <a:xfrm>
          <a:off x="635" y="17745075"/>
          <a:ext cx="1123950" cy="1047750"/>
        </a:xfrm>
        <a:prstGeom prst="rect">
          <a:avLst/>
        </a:prstGeom>
      </xdr:spPr>
    </xdr:pic>
    <xdr:clientData/>
  </xdr:twoCellAnchor>
  <xdr:twoCellAnchor editAs="oneCell">
    <xdr:from>
      <xdr:col>0</xdr:col>
      <xdr:colOff>635</xdr:colOff>
      <xdr:row>20</xdr:row>
      <xdr:rowOff>46990</xdr:rowOff>
    </xdr:from>
    <xdr:to>
      <xdr:col>0</xdr:col>
      <xdr:colOff>1153160</xdr:colOff>
      <xdr:row>20</xdr:row>
      <xdr:rowOff>1038049</xdr:rowOff>
    </xdr:to>
    <xdr:pic>
      <xdr:nvPicPr>
        <xdr:cNvPr id="112" name="图片 111" descr="IMG_3477.jpg"/>
        <xdr:cNvPicPr>
          <a:picLocks noChangeAspect="1"/>
        </xdr:cNvPicPr>
      </xdr:nvPicPr>
      <xdr:blipFill>
        <a:blip r:embed="rId46" cstate="print"/>
        <a:srcRect l="10583" r="14451"/>
        <a:stretch>
          <a:fillRect/>
        </a:stretch>
      </xdr:blipFill>
      <xdr:spPr>
        <a:xfrm>
          <a:off x="635" y="18963640"/>
          <a:ext cx="1152525" cy="990600"/>
        </a:xfrm>
        <a:prstGeom prst="rect">
          <a:avLst/>
        </a:prstGeom>
      </xdr:spPr>
    </xdr:pic>
    <xdr:clientData/>
  </xdr:twoCellAnchor>
  <xdr:twoCellAnchor editAs="oneCell">
    <xdr:from>
      <xdr:col>0</xdr:col>
      <xdr:colOff>228600</xdr:colOff>
      <xdr:row>68</xdr:row>
      <xdr:rowOff>66675</xdr:rowOff>
    </xdr:from>
    <xdr:to>
      <xdr:col>0</xdr:col>
      <xdr:colOff>948745</xdr:colOff>
      <xdr:row>68</xdr:row>
      <xdr:rowOff>1146675</xdr:rowOff>
    </xdr:to>
    <xdr:pic>
      <xdr:nvPicPr>
        <xdr:cNvPr id="113" name="图片 112" descr="IMG_3745.jpg"/>
        <xdr:cNvPicPr>
          <a:picLocks noChangeAspect="1"/>
        </xdr:cNvPicPr>
      </xdr:nvPicPr>
      <xdr:blipFill>
        <a:blip r:embed="rId47" cstate="print"/>
        <a:stretch>
          <a:fillRect/>
        </a:stretch>
      </xdr:blipFill>
      <xdr:spPr>
        <a:xfrm>
          <a:off x="228600" y="72999600"/>
          <a:ext cx="720090" cy="1079500"/>
        </a:xfrm>
        <a:prstGeom prst="rect">
          <a:avLst/>
        </a:prstGeom>
      </xdr:spPr>
    </xdr:pic>
    <xdr:clientData/>
  </xdr:twoCellAnchor>
  <xdr:twoCellAnchor editAs="oneCell">
    <xdr:from>
      <xdr:col>0</xdr:col>
      <xdr:colOff>180975</xdr:colOff>
      <xdr:row>69</xdr:row>
      <xdr:rowOff>123825</xdr:rowOff>
    </xdr:from>
    <xdr:to>
      <xdr:col>0</xdr:col>
      <xdr:colOff>1019175</xdr:colOff>
      <xdr:row>69</xdr:row>
      <xdr:rowOff>1228725</xdr:rowOff>
    </xdr:to>
    <xdr:pic>
      <xdr:nvPicPr>
        <xdr:cNvPr id="114" name="图片 113" descr="IMG_3740.jpg"/>
        <xdr:cNvPicPr>
          <a:picLocks noChangeAspect="1"/>
        </xdr:cNvPicPr>
      </xdr:nvPicPr>
      <xdr:blipFill>
        <a:blip r:embed="rId48" cstate="print"/>
        <a:srcRect l="14161" r="23531" b="-2305"/>
        <a:stretch>
          <a:fillRect/>
        </a:stretch>
      </xdr:blipFill>
      <xdr:spPr>
        <a:xfrm rot="10800000">
          <a:off x="180975" y="74295000"/>
          <a:ext cx="838200" cy="1104900"/>
        </a:xfrm>
        <a:prstGeom prst="rect">
          <a:avLst/>
        </a:prstGeom>
      </xdr:spPr>
    </xdr:pic>
    <xdr:clientData/>
  </xdr:twoCellAnchor>
  <xdr:twoCellAnchor editAs="oneCell">
    <xdr:from>
      <xdr:col>0</xdr:col>
      <xdr:colOff>28575</xdr:colOff>
      <xdr:row>14</xdr:row>
      <xdr:rowOff>57150</xdr:rowOff>
    </xdr:from>
    <xdr:to>
      <xdr:col>0</xdr:col>
      <xdr:colOff>1057275</xdr:colOff>
      <xdr:row>14</xdr:row>
      <xdr:rowOff>1137150</xdr:rowOff>
    </xdr:to>
    <xdr:pic>
      <xdr:nvPicPr>
        <xdr:cNvPr id="115" name="图片 114" descr="IMG_3362.jpg"/>
        <xdr:cNvPicPr>
          <a:picLocks noChangeAspect="1"/>
        </xdr:cNvPicPr>
      </xdr:nvPicPr>
      <xdr:blipFill>
        <a:blip r:embed="rId49" cstate="print"/>
        <a:srcRect l="22926" r="15175"/>
        <a:stretch>
          <a:fillRect/>
        </a:stretch>
      </xdr:blipFill>
      <xdr:spPr>
        <a:xfrm>
          <a:off x="28575" y="12268200"/>
          <a:ext cx="1028700" cy="1079500"/>
        </a:xfrm>
        <a:prstGeom prst="rect">
          <a:avLst/>
        </a:prstGeom>
      </xdr:spPr>
    </xdr:pic>
    <xdr:clientData/>
  </xdr:twoCellAnchor>
  <xdr:twoCellAnchor editAs="oneCell">
    <xdr:from>
      <xdr:col>0</xdr:col>
      <xdr:colOff>123825</xdr:colOff>
      <xdr:row>95</xdr:row>
      <xdr:rowOff>76200</xdr:rowOff>
    </xdr:from>
    <xdr:to>
      <xdr:col>0</xdr:col>
      <xdr:colOff>1057275</xdr:colOff>
      <xdr:row>95</xdr:row>
      <xdr:rowOff>1156200</xdr:rowOff>
    </xdr:to>
    <xdr:pic>
      <xdr:nvPicPr>
        <xdr:cNvPr id="117" name="图片 116" descr="IMG_3695.jpg"/>
        <xdr:cNvPicPr>
          <a:picLocks noChangeAspect="1"/>
        </xdr:cNvPicPr>
      </xdr:nvPicPr>
      <xdr:blipFill>
        <a:blip r:embed="rId50" cstate="print"/>
        <a:srcRect l="26461" r="15913"/>
        <a:stretch>
          <a:fillRect/>
        </a:stretch>
      </xdr:blipFill>
      <xdr:spPr>
        <a:xfrm>
          <a:off x="123825" y="104460675"/>
          <a:ext cx="933450" cy="1079500"/>
        </a:xfrm>
        <a:prstGeom prst="rect">
          <a:avLst/>
        </a:prstGeom>
      </xdr:spPr>
    </xdr:pic>
    <xdr:clientData/>
  </xdr:twoCellAnchor>
  <xdr:twoCellAnchor editAs="oneCell">
    <xdr:from>
      <xdr:col>0</xdr:col>
      <xdr:colOff>0</xdr:colOff>
      <xdr:row>96</xdr:row>
      <xdr:rowOff>66675</xdr:rowOff>
    </xdr:from>
    <xdr:to>
      <xdr:col>0</xdr:col>
      <xdr:colOff>1181100</xdr:colOff>
      <xdr:row>96</xdr:row>
      <xdr:rowOff>1146675</xdr:rowOff>
    </xdr:to>
    <xdr:pic>
      <xdr:nvPicPr>
        <xdr:cNvPr id="118" name="图片 117" descr="IMG_3255.jpg"/>
        <xdr:cNvPicPr>
          <a:picLocks noChangeAspect="1"/>
        </xdr:cNvPicPr>
      </xdr:nvPicPr>
      <xdr:blipFill>
        <a:blip r:embed="rId51" cstate="print"/>
        <a:srcRect l="16988" r="15059"/>
        <a:stretch>
          <a:fillRect/>
        </a:stretch>
      </xdr:blipFill>
      <xdr:spPr>
        <a:xfrm>
          <a:off x="0" y="105660825"/>
          <a:ext cx="1181100" cy="1079500"/>
        </a:xfrm>
        <a:prstGeom prst="rect">
          <a:avLst/>
        </a:prstGeom>
      </xdr:spPr>
    </xdr:pic>
    <xdr:clientData/>
  </xdr:twoCellAnchor>
  <xdr:twoCellAnchor editAs="oneCell">
    <xdr:from>
      <xdr:col>0</xdr:col>
      <xdr:colOff>142875</xdr:colOff>
      <xdr:row>97</xdr:row>
      <xdr:rowOff>66675</xdr:rowOff>
    </xdr:from>
    <xdr:to>
      <xdr:col>0</xdr:col>
      <xdr:colOff>962025</xdr:colOff>
      <xdr:row>97</xdr:row>
      <xdr:rowOff>1146675</xdr:rowOff>
    </xdr:to>
    <xdr:pic>
      <xdr:nvPicPr>
        <xdr:cNvPr id="119" name="图片 118" descr="IMG_3680.jpg"/>
        <xdr:cNvPicPr>
          <a:picLocks noChangeAspect="1"/>
        </xdr:cNvPicPr>
      </xdr:nvPicPr>
      <xdr:blipFill>
        <a:blip r:embed="rId52" cstate="print"/>
        <a:srcRect l="28813" r="20618"/>
        <a:stretch>
          <a:fillRect/>
        </a:stretch>
      </xdr:blipFill>
      <xdr:spPr>
        <a:xfrm>
          <a:off x="142875" y="106851450"/>
          <a:ext cx="819150" cy="1079500"/>
        </a:xfrm>
        <a:prstGeom prst="rect">
          <a:avLst/>
        </a:prstGeom>
      </xdr:spPr>
    </xdr:pic>
    <xdr:clientData/>
  </xdr:twoCellAnchor>
  <xdr:twoCellAnchor editAs="oneCell">
    <xdr:from>
      <xdr:col>0</xdr:col>
      <xdr:colOff>85725</xdr:colOff>
      <xdr:row>98</xdr:row>
      <xdr:rowOff>47625</xdr:rowOff>
    </xdr:from>
    <xdr:to>
      <xdr:col>0</xdr:col>
      <xdr:colOff>962025</xdr:colOff>
      <xdr:row>98</xdr:row>
      <xdr:rowOff>1127625</xdr:rowOff>
    </xdr:to>
    <xdr:pic>
      <xdr:nvPicPr>
        <xdr:cNvPr id="120" name="图片 119" descr="IMG_3686.jpg"/>
        <xdr:cNvPicPr>
          <a:picLocks noChangeAspect="1"/>
        </xdr:cNvPicPr>
      </xdr:nvPicPr>
      <xdr:blipFill>
        <a:blip r:embed="rId53" cstate="print"/>
        <a:srcRect l="27047" r="18861"/>
        <a:stretch>
          <a:fillRect/>
        </a:stretch>
      </xdr:blipFill>
      <xdr:spPr>
        <a:xfrm>
          <a:off x="85725" y="108023025"/>
          <a:ext cx="876300" cy="1079500"/>
        </a:xfrm>
        <a:prstGeom prst="rect">
          <a:avLst/>
        </a:prstGeom>
      </xdr:spPr>
    </xdr:pic>
    <xdr:clientData/>
  </xdr:twoCellAnchor>
  <xdr:twoCellAnchor editAs="oneCell">
    <xdr:from>
      <xdr:col>0</xdr:col>
      <xdr:colOff>66675</xdr:colOff>
      <xdr:row>99</xdr:row>
      <xdr:rowOff>76200</xdr:rowOff>
    </xdr:from>
    <xdr:to>
      <xdr:col>0</xdr:col>
      <xdr:colOff>1104900</xdr:colOff>
      <xdr:row>99</xdr:row>
      <xdr:rowOff>1156200</xdr:rowOff>
    </xdr:to>
    <xdr:pic>
      <xdr:nvPicPr>
        <xdr:cNvPr id="121" name="图片 120" descr="IMG_3260.jpg"/>
        <xdr:cNvPicPr>
          <a:picLocks noChangeAspect="1"/>
        </xdr:cNvPicPr>
      </xdr:nvPicPr>
      <xdr:blipFill>
        <a:blip r:embed="rId54" cstate="print"/>
        <a:srcRect l="24107" r="11806"/>
        <a:stretch>
          <a:fillRect/>
        </a:stretch>
      </xdr:blipFill>
      <xdr:spPr>
        <a:xfrm>
          <a:off x="66675" y="109242225"/>
          <a:ext cx="1038225" cy="1079500"/>
        </a:xfrm>
        <a:prstGeom prst="rect">
          <a:avLst/>
        </a:prstGeom>
      </xdr:spPr>
    </xdr:pic>
    <xdr:clientData/>
  </xdr:twoCellAnchor>
  <xdr:twoCellAnchor editAs="oneCell">
    <xdr:from>
      <xdr:col>0</xdr:col>
      <xdr:colOff>66675</xdr:colOff>
      <xdr:row>100</xdr:row>
      <xdr:rowOff>28575</xdr:rowOff>
    </xdr:from>
    <xdr:to>
      <xdr:col>0</xdr:col>
      <xdr:colOff>1019175</xdr:colOff>
      <xdr:row>100</xdr:row>
      <xdr:rowOff>1108575</xdr:rowOff>
    </xdr:to>
    <xdr:pic>
      <xdr:nvPicPr>
        <xdr:cNvPr id="122" name="图片 121" descr="IMG_3235.jpg"/>
        <xdr:cNvPicPr>
          <a:picLocks noChangeAspect="1"/>
        </xdr:cNvPicPr>
      </xdr:nvPicPr>
      <xdr:blipFill>
        <a:blip r:embed="rId55" cstate="print"/>
        <a:srcRect l="22931" r="18273"/>
        <a:stretch>
          <a:fillRect/>
        </a:stretch>
      </xdr:blipFill>
      <xdr:spPr>
        <a:xfrm>
          <a:off x="66675" y="110385225"/>
          <a:ext cx="952500" cy="1079500"/>
        </a:xfrm>
        <a:prstGeom prst="rect">
          <a:avLst/>
        </a:prstGeom>
      </xdr:spPr>
    </xdr:pic>
    <xdr:clientData/>
  </xdr:twoCellAnchor>
  <xdr:twoCellAnchor editAs="oneCell">
    <xdr:from>
      <xdr:col>0</xdr:col>
      <xdr:colOff>104775</xdr:colOff>
      <xdr:row>50</xdr:row>
      <xdr:rowOff>104775</xdr:rowOff>
    </xdr:from>
    <xdr:to>
      <xdr:col>0</xdr:col>
      <xdr:colOff>946547</xdr:colOff>
      <xdr:row>50</xdr:row>
      <xdr:rowOff>1066800</xdr:rowOff>
    </xdr:to>
    <xdr:pic>
      <xdr:nvPicPr>
        <xdr:cNvPr id="124" name="图片 123" descr="000.jpg"/>
        <xdr:cNvPicPr>
          <a:picLocks noChangeAspect="1"/>
        </xdr:cNvPicPr>
      </xdr:nvPicPr>
      <xdr:blipFill>
        <a:blip r:embed="rId56" cstate="print"/>
        <a:stretch>
          <a:fillRect/>
        </a:stretch>
      </xdr:blipFill>
      <xdr:spPr>
        <a:xfrm>
          <a:off x="104775" y="51511200"/>
          <a:ext cx="841375" cy="962025"/>
        </a:xfrm>
        <a:prstGeom prst="rect">
          <a:avLst/>
        </a:prstGeom>
      </xdr:spPr>
    </xdr:pic>
    <xdr:clientData/>
  </xdr:twoCellAnchor>
  <xdr:twoCellAnchor editAs="oneCell">
    <xdr:from>
      <xdr:col>0</xdr:col>
      <xdr:colOff>95250</xdr:colOff>
      <xdr:row>46</xdr:row>
      <xdr:rowOff>47625</xdr:rowOff>
    </xdr:from>
    <xdr:to>
      <xdr:col>0</xdr:col>
      <xdr:colOff>1096375</xdr:colOff>
      <xdr:row>46</xdr:row>
      <xdr:rowOff>914400</xdr:rowOff>
    </xdr:to>
    <xdr:pic>
      <xdr:nvPicPr>
        <xdr:cNvPr id="125" name="图片 124" descr="IMG_3731.jpg"/>
        <xdr:cNvPicPr>
          <a:picLocks noChangeAspect="1"/>
        </xdr:cNvPicPr>
      </xdr:nvPicPr>
      <xdr:blipFill>
        <a:blip r:embed="rId57" cstate="print"/>
        <a:srcRect l="9115" r="20703" b="8854"/>
        <a:stretch>
          <a:fillRect/>
        </a:stretch>
      </xdr:blipFill>
      <xdr:spPr>
        <a:xfrm>
          <a:off x="95250" y="47939325"/>
          <a:ext cx="1000760" cy="866775"/>
        </a:xfrm>
        <a:prstGeom prst="rect">
          <a:avLst/>
        </a:prstGeom>
      </xdr:spPr>
    </xdr:pic>
    <xdr:clientData/>
  </xdr:twoCellAnchor>
  <xdr:twoCellAnchor editAs="oneCell">
    <xdr:from>
      <xdr:col>0</xdr:col>
      <xdr:colOff>0</xdr:colOff>
      <xdr:row>102</xdr:row>
      <xdr:rowOff>76200</xdr:rowOff>
    </xdr:from>
    <xdr:to>
      <xdr:col>0</xdr:col>
      <xdr:colOff>1104900</xdr:colOff>
      <xdr:row>103</xdr:row>
      <xdr:rowOff>4544</xdr:rowOff>
    </xdr:to>
    <xdr:pic>
      <xdr:nvPicPr>
        <xdr:cNvPr id="127" name="图片 126" descr="微信图片_201907101304121.jpg"/>
        <xdr:cNvPicPr>
          <a:picLocks noChangeAspect="1"/>
        </xdr:cNvPicPr>
      </xdr:nvPicPr>
      <xdr:blipFill>
        <a:blip r:embed="rId58" cstate="print"/>
        <a:stretch>
          <a:fillRect/>
        </a:stretch>
      </xdr:blipFill>
      <xdr:spPr>
        <a:xfrm>
          <a:off x="0" y="113033175"/>
          <a:ext cx="1104900" cy="1337945"/>
        </a:xfrm>
        <a:prstGeom prst="rect">
          <a:avLst/>
        </a:prstGeom>
      </xdr:spPr>
    </xdr:pic>
    <xdr:clientData/>
  </xdr:twoCellAnchor>
  <xdr:twoCellAnchor editAs="oneCell">
    <xdr:from>
      <xdr:col>0</xdr:col>
      <xdr:colOff>171449</xdr:colOff>
      <xdr:row>120</xdr:row>
      <xdr:rowOff>123825</xdr:rowOff>
    </xdr:from>
    <xdr:to>
      <xdr:col>0</xdr:col>
      <xdr:colOff>1165080</xdr:colOff>
      <xdr:row>120</xdr:row>
      <xdr:rowOff>1095375</xdr:rowOff>
    </xdr:to>
    <xdr:pic>
      <xdr:nvPicPr>
        <xdr:cNvPr id="132" name="图片 21" descr="1bc1213aafcf695e5cbe169f3a0e265"/>
        <xdr:cNvPicPr>
          <a:picLocks noChangeAspect="1" noChangeArrowheads="1"/>
        </xdr:cNvPicPr>
      </xdr:nvPicPr>
      <xdr:blipFill>
        <a:blip r:embed="rId59" cstate="print"/>
        <a:srcRect/>
        <a:stretch>
          <a:fillRect/>
        </a:stretch>
      </xdr:blipFill>
      <xdr:spPr>
        <a:xfrm>
          <a:off x="170815" y="134397750"/>
          <a:ext cx="993775" cy="971550"/>
        </a:xfrm>
        <a:prstGeom prst="rect">
          <a:avLst/>
        </a:prstGeom>
        <a:noFill/>
        <a:ln w="9525">
          <a:noFill/>
          <a:miter lim="800000"/>
          <a:headEnd/>
          <a:tailEnd/>
        </a:ln>
      </xdr:spPr>
    </xdr:pic>
    <xdr:clientData/>
  </xdr:twoCellAnchor>
  <xdr:twoCellAnchor editAs="oneCell">
    <xdr:from>
      <xdr:col>0</xdr:col>
      <xdr:colOff>38100</xdr:colOff>
      <xdr:row>121</xdr:row>
      <xdr:rowOff>28575</xdr:rowOff>
    </xdr:from>
    <xdr:to>
      <xdr:col>0</xdr:col>
      <xdr:colOff>1104900</xdr:colOff>
      <xdr:row>121</xdr:row>
      <xdr:rowOff>952500</xdr:rowOff>
    </xdr:to>
    <xdr:pic>
      <xdr:nvPicPr>
        <xdr:cNvPr id="133" name="图片 22" descr="e65d90aeb473c37fe97a9585c9cb58f"/>
        <xdr:cNvPicPr>
          <a:picLocks noChangeAspect="1" noChangeArrowheads="1"/>
        </xdr:cNvPicPr>
      </xdr:nvPicPr>
      <xdr:blipFill>
        <a:blip r:embed="rId60" cstate="print"/>
        <a:srcRect/>
        <a:stretch>
          <a:fillRect/>
        </a:stretch>
      </xdr:blipFill>
      <xdr:spPr>
        <a:xfrm>
          <a:off x="38100" y="135426450"/>
          <a:ext cx="1066800" cy="923925"/>
        </a:xfrm>
        <a:prstGeom prst="rect">
          <a:avLst/>
        </a:prstGeom>
        <a:noFill/>
        <a:ln w="9525">
          <a:noFill/>
          <a:miter lim="800000"/>
          <a:headEnd/>
          <a:tailEnd/>
        </a:ln>
      </xdr:spPr>
    </xdr:pic>
    <xdr:clientData/>
  </xdr:twoCellAnchor>
  <xdr:twoCellAnchor editAs="oneCell">
    <xdr:from>
      <xdr:col>0</xdr:col>
      <xdr:colOff>9525</xdr:colOff>
      <xdr:row>122</xdr:row>
      <xdr:rowOff>133349</xdr:rowOff>
    </xdr:from>
    <xdr:to>
      <xdr:col>0</xdr:col>
      <xdr:colOff>1087137</xdr:colOff>
      <xdr:row>122</xdr:row>
      <xdr:rowOff>1000124</xdr:rowOff>
    </xdr:to>
    <xdr:pic>
      <xdr:nvPicPr>
        <xdr:cNvPr id="134" name="图片 23" descr="7f84bd97b9a8bfbb272c3e2c9072e0c"/>
        <xdr:cNvPicPr>
          <a:picLocks noChangeAspect="1" noChangeArrowheads="1"/>
        </xdr:cNvPicPr>
      </xdr:nvPicPr>
      <xdr:blipFill>
        <a:blip r:embed="rId61" cstate="print"/>
        <a:srcRect/>
        <a:stretch>
          <a:fillRect/>
        </a:stretch>
      </xdr:blipFill>
      <xdr:spPr>
        <a:xfrm>
          <a:off x="9525" y="136654540"/>
          <a:ext cx="1077595" cy="866775"/>
        </a:xfrm>
        <a:prstGeom prst="rect">
          <a:avLst/>
        </a:prstGeom>
        <a:noFill/>
        <a:ln w="9525">
          <a:noFill/>
          <a:miter lim="800000"/>
          <a:headEnd/>
          <a:tailEnd/>
        </a:ln>
      </xdr:spPr>
    </xdr:pic>
    <xdr:clientData/>
  </xdr:twoCellAnchor>
  <xdr:twoCellAnchor editAs="oneCell">
    <xdr:from>
      <xdr:col>0</xdr:col>
      <xdr:colOff>47625</xdr:colOff>
      <xdr:row>123</xdr:row>
      <xdr:rowOff>114300</xdr:rowOff>
    </xdr:from>
    <xdr:to>
      <xdr:col>0</xdr:col>
      <xdr:colOff>942975</xdr:colOff>
      <xdr:row>123</xdr:row>
      <xdr:rowOff>1009650</xdr:rowOff>
    </xdr:to>
    <xdr:pic>
      <xdr:nvPicPr>
        <xdr:cNvPr id="135" name="图片 24" descr="f6408ad79cfe5121bfaae1652d17b32"/>
        <xdr:cNvPicPr>
          <a:picLocks noChangeAspect="1" noChangeArrowheads="1"/>
        </xdr:cNvPicPr>
      </xdr:nvPicPr>
      <xdr:blipFill>
        <a:blip r:embed="rId62" cstate="print"/>
        <a:srcRect/>
        <a:stretch>
          <a:fillRect/>
        </a:stretch>
      </xdr:blipFill>
      <xdr:spPr>
        <a:xfrm>
          <a:off x="47625" y="137760075"/>
          <a:ext cx="895350" cy="895350"/>
        </a:xfrm>
        <a:prstGeom prst="rect">
          <a:avLst/>
        </a:prstGeom>
        <a:noFill/>
        <a:ln w="9525">
          <a:noFill/>
          <a:miter lim="800000"/>
          <a:headEnd/>
          <a:tailEnd/>
        </a:ln>
      </xdr:spPr>
    </xdr:pic>
    <xdr:clientData/>
  </xdr:twoCellAnchor>
  <xdr:twoCellAnchor editAs="oneCell">
    <xdr:from>
      <xdr:col>0</xdr:col>
      <xdr:colOff>133350</xdr:colOff>
      <xdr:row>93</xdr:row>
      <xdr:rowOff>142875</xdr:rowOff>
    </xdr:from>
    <xdr:to>
      <xdr:col>0</xdr:col>
      <xdr:colOff>990600</xdr:colOff>
      <xdr:row>93</xdr:row>
      <xdr:rowOff>942975</xdr:rowOff>
    </xdr:to>
    <xdr:pic>
      <xdr:nvPicPr>
        <xdr:cNvPr id="154" name="图片 17" descr="7426b96ccc17a7c0092dfdf37a31a45"/>
        <xdr:cNvPicPr>
          <a:picLocks noChangeAspect="1" noChangeArrowheads="1"/>
        </xdr:cNvPicPr>
      </xdr:nvPicPr>
      <xdr:blipFill>
        <a:blip r:embed="rId63" cstate="print"/>
        <a:srcRect/>
        <a:stretch>
          <a:fillRect/>
        </a:stretch>
      </xdr:blipFill>
      <xdr:spPr>
        <a:xfrm>
          <a:off x="133350" y="102298500"/>
          <a:ext cx="857250" cy="800100"/>
        </a:xfrm>
        <a:prstGeom prst="rect">
          <a:avLst/>
        </a:prstGeom>
        <a:noFill/>
        <a:ln w="9525">
          <a:noFill/>
          <a:miter lim="800000"/>
          <a:headEnd/>
          <a:tailEnd/>
        </a:ln>
      </xdr:spPr>
    </xdr:pic>
    <xdr:clientData/>
  </xdr:twoCellAnchor>
  <xdr:twoCellAnchor editAs="oneCell">
    <xdr:from>
      <xdr:col>0</xdr:col>
      <xdr:colOff>20320</xdr:colOff>
      <xdr:row>11</xdr:row>
      <xdr:rowOff>247650</xdr:rowOff>
    </xdr:from>
    <xdr:to>
      <xdr:col>0</xdr:col>
      <xdr:colOff>1065349</xdr:colOff>
      <xdr:row>11</xdr:row>
      <xdr:rowOff>942594</xdr:rowOff>
    </xdr:to>
    <xdr:pic>
      <xdr:nvPicPr>
        <xdr:cNvPr id="175" name="图片 174" descr="IMG_3381.jpg"/>
        <xdr:cNvPicPr>
          <a:picLocks noChangeAspect="1"/>
        </xdr:cNvPicPr>
      </xdr:nvPicPr>
      <xdr:blipFill>
        <a:blip r:embed="rId64" cstate="print"/>
        <a:stretch>
          <a:fillRect/>
        </a:stretch>
      </xdr:blipFill>
      <xdr:spPr>
        <a:xfrm>
          <a:off x="20320" y="9134475"/>
          <a:ext cx="1044575" cy="694690"/>
        </a:xfrm>
        <a:prstGeom prst="rect">
          <a:avLst/>
        </a:prstGeom>
      </xdr:spPr>
    </xdr:pic>
    <xdr:clientData/>
  </xdr:twoCellAnchor>
  <xdr:twoCellAnchor editAs="oneCell">
    <xdr:from>
      <xdr:col>0</xdr:col>
      <xdr:colOff>28575</xdr:colOff>
      <xdr:row>12</xdr:row>
      <xdr:rowOff>323850</xdr:rowOff>
    </xdr:from>
    <xdr:to>
      <xdr:col>0</xdr:col>
      <xdr:colOff>1073604</xdr:colOff>
      <xdr:row>12</xdr:row>
      <xdr:rowOff>1018794</xdr:rowOff>
    </xdr:to>
    <xdr:pic>
      <xdr:nvPicPr>
        <xdr:cNvPr id="177" name="图片 176" descr="IMG_3378.jpg"/>
        <xdr:cNvPicPr>
          <a:picLocks noChangeAspect="1"/>
        </xdr:cNvPicPr>
      </xdr:nvPicPr>
      <xdr:blipFill>
        <a:blip r:embed="rId65" cstate="print"/>
        <a:stretch>
          <a:fillRect/>
        </a:stretch>
      </xdr:blipFill>
      <xdr:spPr>
        <a:xfrm>
          <a:off x="28575" y="10296525"/>
          <a:ext cx="1044575" cy="694690"/>
        </a:xfrm>
        <a:prstGeom prst="rect">
          <a:avLst/>
        </a:prstGeom>
      </xdr:spPr>
    </xdr:pic>
    <xdr:clientData/>
  </xdr:twoCellAnchor>
  <xdr:twoCellAnchor editAs="oneCell">
    <xdr:from>
      <xdr:col>0</xdr:col>
      <xdr:colOff>76200</xdr:colOff>
      <xdr:row>39</xdr:row>
      <xdr:rowOff>180976</xdr:rowOff>
    </xdr:from>
    <xdr:to>
      <xdr:col>0</xdr:col>
      <xdr:colOff>1176336</xdr:colOff>
      <xdr:row>39</xdr:row>
      <xdr:rowOff>914400</xdr:rowOff>
    </xdr:to>
    <xdr:pic>
      <xdr:nvPicPr>
        <xdr:cNvPr id="182" name="图片 181" descr="IMG_3569.jpg"/>
        <xdr:cNvPicPr>
          <a:picLocks noChangeAspect="1"/>
        </xdr:cNvPicPr>
      </xdr:nvPicPr>
      <xdr:blipFill>
        <a:blip r:embed="rId66" cstate="print"/>
        <a:stretch>
          <a:fillRect/>
        </a:stretch>
      </xdr:blipFill>
      <xdr:spPr>
        <a:xfrm>
          <a:off x="76200" y="40805100"/>
          <a:ext cx="1099820" cy="733425"/>
        </a:xfrm>
        <a:prstGeom prst="rect">
          <a:avLst/>
        </a:prstGeom>
      </xdr:spPr>
    </xdr:pic>
    <xdr:clientData/>
  </xdr:twoCellAnchor>
  <xdr:twoCellAnchor editAs="oneCell">
    <xdr:from>
      <xdr:col>0</xdr:col>
      <xdr:colOff>209551</xdr:colOff>
      <xdr:row>63</xdr:row>
      <xdr:rowOff>88132</xdr:rowOff>
    </xdr:from>
    <xdr:to>
      <xdr:col>0</xdr:col>
      <xdr:colOff>971551</xdr:colOff>
      <xdr:row>63</xdr:row>
      <xdr:rowOff>1270907</xdr:rowOff>
    </xdr:to>
    <xdr:pic>
      <xdr:nvPicPr>
        <xdr:cNvPr id="185" name="图片 184" descr="IMG_3588.jpg"/>
        <xdr:cNvPicPr>
          <a:picLocks noChangeAspect="1"/>
        </xdr:cNvPicPr>
      </xdr:nvPicPr>
      <xdr:blipFill>
        <a:blip r:embed="rId67" cstate="print"/>
        <a:srcRect l="27949" t="-2541" r="28010"/>
        <a:stretch>
          <a:fillRect/>
        </a:stretch>
      </xdr:blipFill>
      <xdr:spPr>
        <a:xfrm>
          <a:off x="209550" y="66791205"/>
          <a:ext cx="762000" cy="1183005"/>
        </a:xfrm>
        <a:prstGeom prst="rect">
          <a:avLst/>
        </a:prstGeom>
      </xdr:spPr>
    </xdr:pic>
    <xdr:clientData/>
  </xdr:twoCellAnchor>
  <xdr:twoCellAnchor editAs="oneCell">
    <xdr:from>
      <xdr:col>0</xdr:col>
      <xdr:colOff>85725</xdr:colOff>
      <xdr:row>75</xdr:row>
      <xdr:rowOff>19050</xdr:rowOff>
    </xdr:from>
    <xdr:to>
      <xdr:col>0</xdr:col>
      <xdr:colOff>1069377</xdr:colOff>
      <xdr:row>75</xdr:row>
      <xdr:rowOff>1104900</xdr:rowOff>
    </xdr:to>
    <xdr:pic>
      <xdr:nvPicPr>
        <xdr:cNvPr id="186" name="图片 185" descr="IMG_3325.jpg"/>
        <xdr:cNvPicPr>
          <a:picLocks noChangeAspect="1"/>
        </xdr:cNvPicPr>
      </xdr:nvPicPr>
      <xdr:blipFill>
        <a:blip r:embed="rId68" cstate="print"/>
        <a:srcRect l="14902" r="24706"/>
        <a:stretch>
          <a:fillRect/>
        </a:stretch>
      </xdr:blipFill>
      <xdr:spPr>
        <a:xfrm>
          <a:off x="85725" y="81581625"/>
          <a:ext cx="983615" cy="1085850"/>
        </a:xfrm>
        <a:prstGeom prst="rect">
          <a:avLst/>
        </a:prstGeom>
      </xdr:spPr>
    </xdr:pic>
    <xdr:clientData/>
  </xdr:twoCellAnchor>
  <xdr:twoCellAnchor editAs="oneCell">
    <xdr:from>
      <xdr:col>0</xdr:col>
      <xdr:colOff>0</xdr:colOff>
      <xdr:row>88</xdr:row>
      <xdr:rowOff>0</xdr:rowOff>
    </xdr:from>
    <xdr:to>
      <xdr:col>0</xdr:col>
      <xdr:colOff>1000125</xdr:colOff>
      <xdr:row>89</xdr:row>
      <xdr:rowOff>0</xdr:rowOff>
    </xdr:to>
    <xdr:pic>
      <xdr:nvPicPr>
        <xdr:cNvPr id="189" name="图片 188" descr="000.jpg"/>
        <xdr:cNvPicPr>
          <a:picLocks noChangeAspect="1"/>
        </xdr:cNvPicPr>
      </xdr:nvPicPr>
      <xdr:blipFill>
        <a:blip r:embed="rId69" cstate="print"/>
        <a:stretch>
          <a:fillRect/>
        </a:stretch>
      </xdr:blipFill>
      <xdr:spPr>
        <a:xfrm>
          <a:off x="0" y="96307275"/>
          <a:ext cx="1000125" cy="1143000"/>
        </a:xfrm>
        <a:prstGeom prst="rect">
          <a:avLst/>
        </a:prstGeom>
      </xdr:spPr>
    </xdr:pic>
    <xdr:clientData/>
  </xdr:twoCellAnchor>
  <xdr:twoCellAnchor editAs="oneCell">
    <xdr:from>
      <xdr:col>0</xdr:col>
      <xdr:colOff>200025</xdr:colOff>
      <xdr:row>55</xdr:row>
      <xdr:rowOff>114300</xdr:rowOff>
    </xdr:from>
    <xdr:to>
      <xdr:col>0</xdr:col>
      <xdr:colOff>1010025</xdr:colOff>
      <xdr:row>55</xdr:row>
      <xdr:rowOff>1194300</xdr:rowOff>
    </xdr:to>
    <xdr:pic>
      <xdr:nvPicPr>
        <xdr:cNvPr id="140" name="图片 139" descr="微信图片_201907290829081.jpg"/>
        <xdr:cNvPicPr>
          <a:picLocks noChangeAspect="1"/>
        </xdr:cNvPicPr>
      </xdr:nvPicPr>
      <xdr:blipFill>
        <a:blip r:embed="rId70" cstate="print"/>
        <a:stretch>
          <a:fillRect/>
        </a:stretch>
      </xdr:blipFill>
      <xdr:spPr>
        <a:xfrm>
          <a:off x="200025" y="57007125"/>
          <a:ext cx="809625" cy="1079500"/>
        </a:xfrm>
        <a:prstGeom prst="rect">
          <a:avLst/>
        </a:prstGeom>
      </xdr:spPr>
    </xdr:pic>
    <xdr:clientData/>
  </xdr:twoCellAnchor>
  <xdr:twoCellAnchor editAs="oneCell">
    <xdr:from>
      <xdr:col>0</xdr:col>
      <xdr:colOff>66675</xdr:colOff>
      <xdr:row>61</xdr:row>
      <xdr:rowOff>66675</xdr:rowOff>
    </xdr:from>
    <xdr:to>
      <xdr:col>0</xdr:col>
      <xdr:colOff>1114425</xdr:colOff>
      <xdr:row>61</xdr:row>
      <xdr:rowOff>1295400</xdr:rowOff>
    </xdr:to>
    <xdr:pic>
      <xdr:nvPicPr>
        <xdr:cNvPr id="155" name="图片 154" descr="IMG_3771.jpg"/>
        <xdr:cNvPicPr>
          <a:picLocks noChangeAspect="1"/>
        </xdr:cNvPicPr>
      </xdr:nvPicPr>
      <xdr:blipFill>
        <a:blip r:embed="rId71" cstate="print"/>
        <a:srcRect l="32812" t="9570" r="33767" b="31641"/>
        <a:stretch>
          <a:fillRect/>
        </a:stretch>
      </xdr:blipFill>
      <xdr:spPr>
        <a:xfrm>
          <a:off x="66675" y="64217550"/>
          <a:ext cx="1047750" cy="1228725"/>
        </a:xfrm>
        <a:prstGeom prst="rect">
          <a:avLst/>
        </a:prstGeom>
      </xdr:spPr>
    </xdr:pic>
    <xdr:clientData/>
  </xdr:twoCellAnchor>
  <xdr:twoCellAnchor editAs="oneCell">
    <xdr:from>
      <xdr:col>0</xdr:col>
      <xdr:colOff>76200</xdr:colOff>
      <xdr:row>71</xdr:row>
      <xdr:rowOff>38100</xdr:rowOff>
    </xdr:from>
    <xdr:to>
      <xdr:col>0</xdr:col>
      <xdr:colOff>1072991</xdr:colOff>
      <xdr:row>71</xdr:row>
      <xdr:rowOff>1177290</xdr:rowOff>
    </xdr:to>
    <xdr:pic>
      <xdr:nvPicPr>
        <xdr:cNvPr id="162" name="图片 161" descr="000.jpg"/>
        <xdr:cNvPicPr>
          <a:picLocks noChangeAspect="1"/>
        </xdr:cNvPicPr>
      </xdr:nvPicPr>
      <xdr:blipFill>
        <a:blip r:embed="rId72" cstate="print"/>
        <a:stretch>
          <a:fillRect/>
        </a:stretch>
      </xdr:blipFill>
      <xdr:spPr>
        <a:xfrm>
          <a:off x="76200" y="76790550"/>
          <a:ext cx="996315" cy="1139190"/>
        </a:xfrm>
        <a:prstGeom prst="rect">
          <a:avLst/>
        </a:prstGeom>
      </xdr:spPr>
    </xdr:pic>
    <xdr:clientData/>
  </xdr:twoCellAnchor>
  <xdr:twoCellAnchor editAs="oneCell">
    <xdr:from>
      <xdr:col>0</xdr:col>
      <xdr:colOff>152400</xdr:colOff>
      <xdr:row>67</xdr:row>
      <xdr:rowOff>28575</xdr:rowOff>
    </xdr:from>
    <xdr:to>
      <xdr:col>0</xdr:col>
      <xdr:colOff>1170940</xdr:colOff>
      <xdr:row>67</xdr:row>
      <xdr:rowOff>1177290</xdr:rowOff>
    </xdr:to>
    <xdr:pic>
      <xdr:nvPicPr>
        <xdr:cNvPr id="165" name="图片 164" descr="微信图片_20191030143553.jpg"/>
        <xdr:cNvPicPr>
          <a:picLocks noChangeAspect="1"/>
        </xdr:cNvPicPr>
      </xdr:nvPicPr>
      <xdr:blipFill>
        <a:blip r:embed="rId73" cstate="print"/>
        <a:stretch>
          <a:fillRect/>
        </a:stretch>
      </xdr:blipFill>
      <xdr:spPr>
        <a:xfrm>
          <a:off x="152400" y="71723250"/>
          <a:ext cx="1018540" cy="1148715"/>
        </a:xfrm>
        <a:prstGeom prst="rect">
          <a:avLst/>
        </a:prstGeom>
      </xdr:spPr>
    </xdr:pic>
    <xdr:clientData/>
  </xdr:twoCellAnchor>
  <xdr:twoCellAnchor editAs="oneCell">
    <xdr:from>
      <xdr:col>0</xdr:col>
      <xdr:colOff>9526</xdr:colOff>
      <xdr:row>118</xdr:row>
      <xdr:rowOff>171451</xdr:rowOff>
    </xdr:from>
    <xdr:to>
      <xdr:col>0</xdr:col>
      <xdr:colOff>1062224</xdr:colOff>
      <xdr:row>118</xdr:row>
      <xdr:rowOff>876301</xdr:rowOff>
    </xdr:to>
    <xdr:pic>
      <xdr:nvPicPr>
        <xdr:cNvPr id="166" name="图片 165" descr="微信图片_20191031162157.jpg"/>
        <xdr:cNvPicPr>
          <a:picLocks noChangeAspect="1"/>
        </xdr:cNvPicPr>
      </xdr:nvPicPr>
      <xdr:blipFill>
        <a:blip r:embed="rId74" cstate="print"/>
        <a:srcRect t="27120" r="-1424" b="21948"/>
        <a:stretch>
          <a:fillRect/>
        </a:stretch>
      </xdr:blipFill>
      <xdr:spPr>
        <a:xfrm>
          <a:off x="9525" y="132130800"/>
          <a:ext cx="1052195" cy="704850"/>
        </a:xfrm>
        <a:prstGeom prst="rect">
          <a:avLst/>
        </a:prstGeom>
      </xdr:spPr>
    </xdr:pic>
    <xdr:clientData/>
  </xdr:twoCellAnchor>
  <xdr:twoCellAnchor editAs="oneCell">
    <xdr:from>
      <xdr:col>0</xdr:col>
      <xdr:colOff>200025</xdr:colOff>
      <xdr:row>110</xdr:row>
      <xdr:rowOff>19050</xdr:rowOff>
    </xdr:from>
    <xdr:to>
      <xdr:col>0</xdr:col>
      <xdr:colOff>1010025</xdr:colOff>
      <xdr:row>110</xdr:row>
      <xdr:rowOff>1099050</xdr:rowOff>
    </xdr:to>
    <xdr:pic>
      <xdr:nvPicPr>
        <xdr:cNvPr id="176" name="图片 175" descr="微信图片_201911270955105.jpg"/>
        <xdr:cNvPicPr>
          <a:picLocks noChangeAspect="1"/>
        </xdr:cNvPicPr>
      </xdr:nvPicPr>
      <xdr:blipFill>
        <a:blip r:embed="rId75" cstate="print"/>
        <a:stretch>
          <a:fillRect/>
        </a:stretch>
      </xdr:blipFill>
      <xdr:spPr>
        <a:xfrm>
          <a:off x="200025" y="122548650"/>
          <a:ext cx="809625" cy="1079500"/>
        </a:xfrm>
        <a:prstGeom prst="rect">
          <a:avLst/>
        </a:prstGeom>
      </xdr:spPr>
    </xdr:pic>
    <xdr:clientData/>
  </xdr:twoCellAnchor>
  <xdr:twoCellAnchor editAs="oneCell">
    <xdr:from>
      <xdr:col>0</xdr:col>
      <xdr:colOff>114300</xdr:colOff>
      <xdr:row>111</xdr:row>
      <xdr:rowOff>28575</xdr:rowOff>
    </xdr:from>
    <xdr:to>
      <xdr:col>0</xdr:col>
      <xdr:colOff>924300</xdr:colOff>
      <xdr:row>111</xdr:row>
      <xdr:rowOff>1108575</xdr:rowOff>
    </xdr:to>
    <xdr:pic>
      <xdr:nvPicPr>
        <xdr:cNvPr id="181" name="图片 180" descr="微信图片_201911270955102.jpg"/>
        <xdr:cNvPicPr>
          <a:picLocks noChangeAspect="1"/>
        </xdr:cNvPicPr>
      </xdr:nvPicPr>
      <xdr:blipFill>
        <a:blip r:embed="rId76" cstate="print"/>
        <a:stretch>
          <a:fillRect/>
        </a:stretch>
      </xdr:blipFill>
      <xdr:spPr>
        <a:xfrm>
          <a:off x="114300" y="123739275"/>
          <a:ext cx="809625" cy="1079500"/>
        </a:xfrm>
        <a:prstGeom prst="rect">
          <a:avLst/>
        </a:prstGeom>
      </xdr:spPr>
    </xdr:pic>
    <xdr:clientData/>
  </xdr:twoCellAnchor>
  <xdr:twoCellAnchor editAs="oneCell">
    <xdr:from>
      <xdr:col>0</xdr:col>
      <xdr:colOff>85725</xdr:colOff>
      <xdr:row>112</xdr:row>
      <xdr:rowOff>28575</xdr:rowOff>
    </xdr:from>
    <xdr:to>
      <xdr:col>0</xdr:col>
      <xdr:colOff>944269</xdr:colOff>
      <xdr:row>112</xdr:row>
      <xdr:rowOff>1173300</xdr:rowOff>
    </xdr:to>
    <xdr:pic>
      <xdr:nvPicPr>
        <xdr:cNvPr id="183" name="图片 182" descr="微信图片_201911270955105_副本.jpg"/>
        <xdr:cNvPicPr>
          <a:picLocks noChangeAspect="1"/>
        </xdr:cNvPicPr>
      </xdr:nvPicPr>
      <xdr:blipFill>
        <a:blip r:embed="rId77" cstate="print"/>
        <a:stretch>
          <a:fillRect/>
        </a:stretch>
      </xdr:blipFill>
      <xdr:spPr>
        <a:xfrm>
          <a:off x="85725" y="124920375"/>
          <a:ext cx="858520" cy="1144270"/>
        </a:xfrm>
        <a:prstGeom prst="rect">
          <a:avLst/>
        </a:prstGeom>
      </xdr:spPr>
    </xdr:pic>
    <xdr:clientData/>
  </xdr:twoCellAnchor>
  <xdr:twoCellAnchor editAs="oneCell">
    <xdr:from>
      <xdr:col>0</xdr:col>
      <xdr:colOff>133350</xdr:colOff>
      <xdr:row>113</xdr:row>
      <xdr:rowOff>66675</xdr:rowOff>
    </xdr:from>
    <xdr:to>
      <xdr:col>0</xdr:col>
      <xdr:colOff>943350</xdr:colOff>
      <xdr:row>113</xdr:row>
      <xdr:rowOff>1146675</xdr:rowOff>
    </xdr:to>
    <xdr:pic>
      <xdr:nvPicPr>
        <xdr:cNvPr id="187" name="图片 186" descr="微信图片_201911270955102_副本.jpg"/>
        <xdr:cNvPicPr>
          <a:picLocks noChangeAspect="1"/>
        </xdr:cNvPicPr>
      </xdr:nvPicPr>
      <xdr:blipFill>
        <a:blip r:embed="rId78" cstate="print"/>
        <a:stretch>
          <a:fillRect/>
        </a:stretch>
      </xdr:blipFill>
      <xdr:spPr>
        <a:xfrm>
          <a:off x="133350" y="126139575"/>
          <a:ext cx="809625" cy="1079500"/>
        </a:xfrm>
        <a:prstGeom prst="rect">
          <a:avLst/>
        </a:prstGeom>
      </xdr:spPr>
    </xdr:pic>
    <xdr:clientData/>
  </xdr:twoCellAnchor>
  <xdr:twoCellAnchor editAs="oneCell">
    <xdr:from>
      <xdr:col>0</xdr:col>
      <xdr:colOff>38100</xdr:colOff>
      <xdr:row>49</xdr:row>
      <xdr:rowOff>79725</xdr:rowOff>
    </xdr:from>
    <xdr:to>
      <xdr:col>0</xdr:col>
      <xdr:colOff>1114425</xdr:colOff>
      <xdr:row>49</xdr:row>
      <xdr:rowOff>800100</xdr:rowOff>
    </xdr:to>
    <xdr:pic>
      <xdr:nvPicPr>
        <xdr:cNvPr id="190" name="图片 189" descr="IMG_3807.jpg"/>
        <xdr:cNvPicPr>
          <a:picLocks noChangeAspect="1"/>
        </xdr:cNvPicPr>
      </xdr:nvPicPr>
      <xdr:blipFill>
        <a:blip r:embed="rId79" cstate="print"/>
        <a:stretch>
          <a:fillRect/>
        </a:stretch>
      </xdr:blipFill>
      <xdr:spPr>
        <a:xfrm>
          <a:off x="38100" y="50638075"/>
          <a:ext cx="1076325" cy="720725"/>
        </a:xfrm>
        <a:prstGeom prst="rect">
          <a:avLst/>
        </a:prstGeom>
      </xdr:spPr>
    </xdr:pic>
    <xdr:clientData/>
  </xdr:twoCellAnchor>
  <xdr:twoCellAnchor editAs="oneCell">
    <xdr:from>
      <xdr:col>0</xdr:col>
      <xdr:colOff>142874</xdr:colOff>
      <xdr:row>101</xdr:row>
      <xdr:rowOff>47624</xdr:rowOff>
    </xdr:from>
    <xdr:to>
      <xdr:col>0</xdr:col>
      <xdr:colOff>1092993</xdr:colOff>
      <xdr:row>101</xdr:row>
      <xdr:rowOff>1314449</xdr:rowOff>
    </xdr:to>
    <xdr:pic>
      <xdr:nvPicPr>
        <xdr:cNvPr id="193" name="图片 192" descr="微信图片_201907101304121_副本.jpg"/>
        <xdr:cNvPicPr>
          <a:picLocks noChangeAspect="1"/>
        </xdr:cNvPicPr>
      </xdr:nvPicPr>
      <xdr:blipFill>
        <a:blip r:embed="rId80" cstate="print"/>
        <a:stretch>
          <a:fillRect/>
        </a:stretch>
      </xdr:blipFill>
      <xdr:spPr>
        <a:xfrm>
          <a:off x="142240" y="111594265"/>
          <a:ext cx="950595" cy="1266825"/>
        </a:xfrm>
        <a:prstGeom prst="rect">
          <a:avLst/>
        </a:prstGeom>
      </xdr:spPr>
    </xdr:pic>
    <xdr:clientData/>
  </xdr:twoCellAnchor>
  <xdr:twoCellAnchor editAs="oneCell">
    <xdr:from>
      <xdr:col>0</xdr:col>
      <xdr:colOff>85726</xdr:colOff>
      <xdr:row>30</xdr:row>
      <xdr:rowOff>65867</xdr:rowOff>
    </xdr:from>
    <xdr:to>
      <xdr:col>0</xdr:col>
      <xdr:colOff>1095376</xdr:colOff>
      <xdr:row>30</xdr:row>
      <xdr:rowOff>1095912</xdr:rowOff>
    </xdr:to>
    <xdr:pic>
      <xdr:nvPicPr>
        <xdr:cNvPr id="198" name="图片 197" descr="微信图片_20191209134119.png"/>
        <xdr:cNvPicPr>
          <a:picLocks noChangeAspect="1"/>
        </xdr:cNvPicPr>
      </xdr:nvPicPr>
      <xdr:blipFill>
        <a:blip r:embed="rId81" cstate="print"/>
        <a:stretch>
          <a:fillRect/>
        </a:stretch>
      </xdr:blipFill>
      <xdr:spPr>
        <a:xfrm>
          <a:off x="85725" y="30212030"/>
          <a:ext cx="1009650" cy="1029970"/>
        </a:xfrm>
        <a:prstGeom prst="rect">
          <a:avLst/>
        </a:prstGeom>
      </xdr:spPr>
    </xdr:pic>
    <xdr:clientData/>
  </xdr:twoCellAnchor>
  <xdr:twoCellAnchor editAs="oneCell">
    <xdr:from>
      <xdr:col>0</xdr:col>
      <xdr:colOff>104775</xdr:colOff>
      <xdr:row>29</xdr:row>
      <xdr:rowOff>161290</xdr:rowOff>
    </xdr:from>
    <xdr:to>
      <xdr:col>0</xdr:col>
      <xdr:colOff>954328</xdr:colOff>
      <xdr:row>29</xdr:row>
      <xdr:rowOff>1000005</xdr:rowOff>
    </xdr:to>
    <xdr:pic>
      <xdr:nvPicPr>
        <xdr:cNvPr id="199" name="图片 198" descr="微信图片_201912091341193.png"/>
        <xdr:cNvPicPr>
          <a:picLocks noChangeAspect="1"/>
        </xdr:cNvPicPr>
      </xdr:nvPicPr>
      <xdr:blipFill>
        <a:blip r:embed="rId82" cstate="print"/>
        <a:stretch>
          <a:fillRect/>
        </a:stretch>
      </xdr:blipFill>
      <xdr:spPr>
        <a:xfrm>
          <a:off x="104775" y="29126815"/>
          <a:ext cx="848995" cy="838200"/>
        </a:xfrm>
        <a:prstGeom prst="rect">
          <a:avLst/>
        </a:prstGeom>
      </xdr:spPr>
    </xdr:pic>
    <xdr:clientData/>
  </xdr:twoCellAnchor>
  <xdr:twoCellAnchor editAs="oneCell">
    <xdr:from>
      <xdr:col>0</xdr:col>
      <xdr:colOff>200025</xdr:colOff>
      <xdr:row>16</xdr:row>
      <xdr:rowOff>28575</xdr:rowOff>
    </xdr:from>
    <xdr:to>
      <xdr:col>0</xdr:col>
      <xdr:colOff>1005674</xdr:colOff>
      <xdr:row>16</xdr:row>
      <xdr:rowOff>1000661</xdr:rowOff>
    </xdr:to>
    <xdr:pic>
      <xdr:nvPicPr>
        <xdr:cNvPr id="200" name="图片 199" descr="微信截图_20191210150032.png"/>
        <xdr:cNvPicPr>
          <a:picLocks noChangeAspect="1"/>
        </xdr:cNvPicPr>
      </xdr:nvPicPr>
      <xdr:blipFill>
        <a:blip r:embed="rId83" cstate="print"/>
        <a:stretch>
          <a:fillRect/>
        </a:stretch>
      </xdr:blipFill>
      <xdr:spPr>
        <a:xfrm>
          <a:off x="200025" y="14497050"/>
          <a:ext cx="805180" cy="971550"/>
        </a:xfrm>
        <a:prstGeom prst="rect">
          <a:avLst/>
        </a:prstGeom>
      </xdr:spPr>
    </xdr:pic>
    <xdr:clientData/>
  </xdr:twoCellAnchor>
  <xdr:twoCellAnchor editAs="oneCell">
    <xdr:from>
      <xdr:col>0</xdr:col>
      <xdr:colOff>47626</xdr:colOff>
      <xdr:row>17</xdr:row>
      <xdr:rowOff>180974</xdr:rowOff>
    </xdr:from>
    <xdr:to>
      <xdr:col>0</xdr:col>
      <xdr:colOff>1088016</xdr:colOff>
      <xdr:row>17</xdr:row>
      <xdr:rowOff>1028699</xdr:rowOff>
    </xdr:to>
    <xdr:pic>
      <xdr:nvPicPr>
        <xdr:cNvPr id="211" name="图片 210" descr="00.png"/>
        <xdr:cNvPicPr>
          <a:picLocks noChangeAspect="1"/>
        </xdr:cNvPicPr>
      </xdr:nvPicPr>
      <xdr:blipFill>
        <a:blip r:embed="rId84" cstate="print"/>
        <a:srcRect l="11289" t="3704" r="12511" b="3162"/>
        <a:stretch>
          <a:fillRect/>
        </a:stretch>
      </xdr:blipFill>
      <xdr:spPr>
        <a:xfrm>
          <a:off x="47625" y="15734665"/>
          <a:ext cx="1040130" cy="847725"/>
        </a:xfrm>
        <a:prstGeom prst="rect">
          <a:avLst/>
        </a:prstGeom>
      </xdr:spPr>
    </xdr:pic>
    <xdr:clientData/>
  </xdr:twoCellAnchor>
  <xdr:twoCellAnchor editAs="oneCell">
    <xdr:from>
      <xdr:col>0</xdr:col>
      <xdr:colOff>104776</xdr:colOff>
      <xdr:row>32</xdr:row>
      <xdr:rowOff>34700</xdr:rowOff>
    </xdr:from>
    <xdr:to>
      <xdr:col>0</xdr:col>
      <xdr:colOff>942976</xdr:colOff>
      <xdr:row>32</xdr:row>
      <xdr:rowOff>1152299</xdr:rowOff>
    </xdr:to>
    <xdr:pic>
      <xdr:nvPicPr>
        <xdr:cNvPr id="207" name="图片 206" descr="微信图片_20191217145443.jpg"/>
        <xdr:cNvPicPr>
          <a:picLocks noChangeAspect="1"/>
        </xdr:cNvPicPr>
      </xdr:nvPicPr>
      <xdr:blipFill>
        <a:blip r:embed="rId85" cstate="print"/>
        <a:stretch>
          <a:fillRect/>
        </a:stretch>
      </xdr:blipFill>
      <xdr:spPr>
        <a:xfrm>
          <a:off x="104775" y="32543115"/>
          <a:ext cx="838200" cy="1117600"/>
        </a:xfrm>
        <a:prstGeom prst="rect">
          <a:avLst/>
        </a:prstGeom>
      </xdr:spPr>
    </xdr:pic>
    <xdr:clientData/>
  </xdr:twoCellAnchor>
  <xdr:twoCellAnchor editAs="oneCell">
    <xdr:from>
      <xdr:col>0</xdr:col>
      <xdr:colOff>133350</xdr:colOff>
      <xdr:row>79</xdr:row>
      <xdr:rowOff>76200</xdr:rowOff>
    </xdr:from>
    <xdr:to>
      <xdr:col>0</xdr:col>
      <xdr:colOff>885825</xdr:colOff>
      <xdr:row>79</xdr:row>
      <xdr:rowOff>1020388</xdr:rowOff>
    </xdr:to>
    <xdr:pic>
      <xdr:nvPicPr>
        <xdr:cNvPr id="196" name="图片 195" descr="IMG_3290.jpg"/>
        <xdr:cNvPicPr>
          <a:picLocks noChangeAspect="1"/>
        </xdr:cNvPicPr>
      </xdr:nvPicPr>
      <xdr:blipFill>
        <a:blip r:embed="rId86" cstate="print"/>
        <a:srcRect l="32205" t="9570" r="20095" b="651"/>
        <a:stretch>
          <a:fillRect/>
        </a:stretch>
      </xdr:blipFill>
      <xdr:spPr>
        <a:xfrm>
          <a:off x="133350" y="86286975"/>
          <a:ext cx="752475" cy="943610"/>
        </a:xfrm>
        <a:prstGeom prst="rect">
          <a:avLst/>
        </a:prstGeom>
      </xdr:spPr>
    </xdr:pic>
    <xdr:clientData/>
  </xdr:twoCellAnchor>
  <xdr:twoCellAnchor editAs="oneCell">
    <xdr:from>
      <xdr:col>0</xdr:col>
      <xdr:colOff>238125</xdr:colOff>
      <xdr:row>9</xdr:row>
      <xdr:rowOff>38100</xdr:rowOff>
    </xdr:from>
    <xdr:to>
      <xdr:col>0</xdr:col>
      <xdr:colOff>1038225</xdr:colOff>
      <xdr:row>9</xdr:row>
      <xdr:rowOff>1104901</xdr:rowOff>
    </xdr:to>
    <xdr:pic>
      <xdr:nvPicPr>
        <xdr:cNvPr id="214" name="图片 213" descr="微信图片_202001081717022.jpg"/>
        <xdr:cNvPicPr>
          <a:picLocks noChangeAspect="1"/>
        </xdr:cNvPicPr>
      </xdr:nvPicPr>
      <xdr:blipFill>
        <a:blip r:embed="rId87" cstate="print"/>
        <a:stretch>
          <a:fillRect/>
        </a:stretch>
      </xdr:blipFill>
      <xdr:spPr>
        <a:xfrm>
          <a:off x="238125" y="6581775"/>
          <a:ext cx="800100" cy="1066800"/>
        </a:xfrm>
        <a:prstGeom prst="rect">
          <a:avLst/>
        </a:prstGeom>
      </xdr:spPr>
    </xdr:pic>
    <xdr:clientData/>
  </xdr:twoCellAnchor>
  <xdr:twoCellAnchor editAs="oneCell">
    <xdr:from>
      <xdr:col>0</xdr:col>
      <xdr:colOff>171450</xdr:colOff>
      <xdr:row>22</xdr:row>
      <xdr:rowOff>66675</xdr:rowOff>
    </xdr:from>
    <xdr:to>
      <xdr:col>0</xdr:col>
      <xdr:colOff>983140</xdr:colOff>
      <xdr:row>22</xdr:row>
      <xdr:rowOff>978900</xdr:rowOff>
    </xdr:to>
    <xdr:pic>
      <xdr:nvPicPr>
        <xdr:cNvPr id="218" name="图片 217" descr="微信图片_20191031141356.jpg"/>
        <xdr:cNvPicPr>
          <a:picLocks noChangeAspect="1"/>
        </xdr:cNvPicPr>
      </xdr:nvPicPr>
      <xdr:blipFill>
        <a:blip r:embed="rId88" cstate="print"/>
        <a:srcRect l="22637" t="882" r="18567"/>
        <a:stretch>
          <a:fillRect/>
        </a:stretch>
      </xdr:blipFill>
      <xdr:spPr>
        <a:xfrm>
          <a:off x="171450" y="21231225"/>
          <a:ext cx="811530" cy="911860"/>
        </a:xfrm>
        <a:prstGeom prst="rect">
          <a:avLst/>
        </a:prstGeom>
      </xdr:spPr>
    </xdr:pic>
    <xdr:clientData/>
  </xdr:twoCellAnchor>
  <xdr:twoCellAnchor editAs="oneCell">
    <xdr:from>
      <xdr:col>0</xdr:col>
      <xdr:colOff>38100</xdr:colOff>
      <xdr:row>70</xdr:row>
      <xdr:rowOff>47624</xdr:rowOff>
    </xdr:from>
    <xdr:to>
      <xdr:col>0</xdr:col>
      <xdr:colOff>742950</xdr:colOff>
      <xdr:row>70</xdr:row>
      <xdr:rowOff>1257299</xdr:rowOff>
    </xdr:to>
    <xdr:pic>
      <xdr:nvPicPr>
        <xdr:cNvPr id="213" name="图片 212" descr="微信图片_202005071510513.jpg"/>
        <xdr:cNvPicPr>
          <a:picLocks noChangeAspect="1"/>
        </xdr:cNvPicPr>
      </xdr:nvPicPr>
      <xdr:blipFill>
        <a:blip r:embed="rId89" cstate="print"/>
        <a:srcRect r="22310"/>
        <a:stretch>
          <a:fillRect/>
        </a:stretch>
      </xdr:blipFill>
      <xdr:spPr>
        <a:xfrm>
          <a:off x="38100" y="75494515"/>
          <a:ext cx="704850" cy="1209675"/>
        </a:xfrm>
        <a:prstGeom prst="rect">
          <a:avLst/>
        </a:prstGeom>
      </xdr:spPr>
    </xdr:pic>
    <xdr:clientData/>
  </xdr:twoCellAnchor>
  <xdr:twoCellAnchor editAs="oneCell">
    <xdr:from>
      <xdr:col>0</xdr:col>
      <xdr:colOff>171450</xdr:colOff>
      <xdr:row>33</xdr:row>
      <xdr:rowOff>38099</xdr:rowOff>
    </xdr:from>
    <xdr:to>
      <xdr:col>0</xdr:col>
      <xdr:colOff>981075</xdr:colOff>
      <xdr:row>33</xdr:row>
      <xdr:rowOff>1117600</xdr:rowOff>
    </xdr:to>
    <xdr:pic>
      <xdr:nvPicPr>
        <xdr:cNvPr id="224" name="图片 223" descr="微信图片_2020052311331915.jpg"/>
        <xdr:cNvPicPr>
          <a:picLocks noChangeAspect="1"/>
        </xdr:cNvPicPr>
      </xdr:nvPicPr>
      <xdr:blipFill>
        <a:blip r:embed="rId90" cstate="print"/>
        <a:stretch>
          <a:fillRect/>
        </a:stretch>
      </xdr:blipFill>
      <xdr:spPr>
        <a:xfrm>
          <a:off x="171450" y="33727390"/>
          <a:ext cx="809625" cy="1080135"/>
        </a:xfrm>
        <a:prstGeom prst="rect">
          <a:avLst/>
        </a:prstGeom>
      </xdr:spPr>
    </xdr:pic>
    <xdr:clientData/>
  </xdr:twoCellAnchor>
  <xdr:twoCellAnchor editAs="oneCell">
    <xdr:from>
      <xdr:col>0</xdr:col>
      <xdr:colOff>76200</xdr:colOff>
      <xdr:row>34</xdr:row>
      <xdr:rowOff>28575</xdr:rowOff>
    </xdr:from>
    <xdr:to>
      <xdr:col>0</xdr:col>
      <xdr:colOff>1123950</xdr:colOff>
      <xdr:row>34</xdr:row>
      <xdr:rowOff>1144233</xdr:rowOff>
    </xdr:to>
    <xdr:pic>
      <xdr:nvPicPr>
        <xdr:cNvPr id="223" name="图片 222" descr="微信图片_202005281012021.jpg"/>
        <xdr:cNvPicPr>
          <a:picLocks noChangeAspect="1"/>
        </xdr:cNvPicPr>
      </xdr:nvPicPr>
      <xdr:blipFill>
        <a:blip r:embed="rId91" cstate="print"/>
        <a:srcRect t="16757" r="2398"/>
        <a:stretch>
          <a:fillRect/>
        </a:stretch>
      </xdr:blipFill>
      <xdr:spPr>
        <a:xfrm>
          <a:off x="76200" y="34899600"/>
          <a:ext cx="1047750" cy="1115060"/>
        </a:xfrm>
        <a:prstGeom prst="rect">
          <a:avLst/>
        </a:prstGeom>
      </xdr:spPr>
    </xdr:pic>
    <xdr:clientData/>
  </xdr:twoCellAnchor>
  <xdr:twoCellAnchor editAs="oneCell">
    <xdr:from>
      <xdr:col>0</xdr:col>
      <xdr:colOff>85726</xdr:colOff>
      <xdr:row>36</xdr:row>
      <xdr:rowOff>22224</xdr:rowOff>
    </xdr:from>
    <xdr:to>
      <xdr:col>0</xdr:col>
      <xdr:colOff>904876</xdr:colOff>
      <xdr:row>36</xdr:row>
      <xdr:rowOff>1114424</xdr:rowOff>
    </xdr:to>
    <xdr:pic>
      <xdr:nvPicPr>
        <xdr:cNvPr id="230" name="图片 229" descr="微信图片_202005301503517.jpg"/>
        <xdr:cNvPicPr>
          <a:picLocks noChangeAspect="1"/>
        </xdr:cNvPicPr>
      </xdr:nvPicPr>
      <xdr:blipFill>
        <a:blip r:embed="rId92" cstate="print"/>
        <a:srcRect l="12438" t="10131" r="12935" b="15242"/>
        <a:stretch>
          <a:fillRect/>
        </a:stretch>
      </xdr:blipFill>
      <xdr:spPr>
        <a:xfrm>
          <a:off x="85725" y="37254815"/>
          <a:ext cx="819150" cy="1092200"/>
        </a:xfrm>
        <a:prstGeom prst="rect">
          <a:avLst/>
        </a:prstGeom>
      </xdr:spPr>
    </xdr:pic>
    <xdr:clientData/>
  </xdr:twoCellAnchor>
  <xdr:twoCellAnchor editAs="oneCell">
    <xdr:from>
      <xdr:col>0</xdr:col>
      <xdr:colOff>635</xdr:colOff>
      <xdr:row>44</xdr:row>
      <xdr:rowOff>95250</xdr:rowOff>
    </xdr:from>
    <xdr:to>
      <xdr:col>0</xdr:col>
      <xdr:colOff>1135835</xdr:colOff>
      <xdr:row>44</xdr:row>
      <xdr:rowOff>946650</xdr:rowOff>
    </xdr:to>
    <xdr:pic>
      <xdr:nvPicPr>
        <xdr:cNvPr id="231" name="图片 230" descr="微信图片_202001160943591.jpg"/>
        <xdr:cNvPicPr>
          <a:picLocks noChangeAspect="1"/>
        </xdr:cNvPicPr>
      </xdr:nvPicPr>
      <xdr:blipFill>
        <a:blip r:embed="rId93" cstate="print"/>
        <a:stretch>
          <a:fillRect/>
        </a:stretch>
      </xdr:blipFill>
      <xdr:spPr>
        <a:xfrm>
          <a:off x="635" y="46053375"/>
          <a:ext cx="1134745" cy="850900"/>
        </a:xfrm>
        <a:prstGeom prst="rect">
          <a:avLst/>
        </a:prstGeom>
      </xdr:spPr>
    </xdr:pic>
    <xdr:clientData/>
  </xdr:twoCellAnchor>
  <xdr:twoCellAnchor editAs="oneCell">
    <xdr:from>
      <xdr:col>0</xdr:col>
      <xdr:colOff>238125</xdr:colOff>
      <xdr:row>65</xdr:row>
      <xdr:rowOff>8281</xdr:rowOff>
    </xdr:from>
    <xdr:to>
      <xdr:col>0</xdr:col>
      <xdr:colOff>933450</xdr:colOff>
      <xdr:row>65</xdr:row>
      <xdr:rowOff>1247774</xdr:rowOff>
    </xdr:to>
    <xdr:pic>
      <xdr:nvPicPr>
        <xdr:cNvPr id="232" name="图片 231" descr="875410bf048b14e92fbec3c776c9e38_副本.jpg"/>
        <xdr:cNvPicPr>
          <a:picLocks noChangeAspect="1"/>
        </xdr:cNvPicPr>
      </xdr:nvPicPr>
      <xdr:blipFill>
        <a:blip r:embed="rId94" cstate="print"/>
        <a:srcRect l="35631" t="8996" r="31914" b="4221"/>
        <a:stretch>
          <a:fillRect/>
        </a:stretch>
      </xdr:blipFill>
      <xdr:spPr>
        <a:xfrm>
          <a:off x="238125" y="69283580"/>
          <a:ext cx="695325" cy="1238885"/>
        </a:xfrm>
        <a:prstGeom prst="rect">
          <a:avLst/>
        </a:prstGeom>
      </xdr:spPr>
    </xdr:pic>
    <xdr:clientData/>
  </xdr:twoCellAnchor>
  <xdr:twoCellAnchor editAs="oneCell">
    <xdr:from>
      <xdr:col>0</xdr:col>
      <xdr:colOff>152400</xdr:colOff>
      <xdr:row>94</xdr:row>
      <xdr:rowOff>208915</xdr:rowOff>
    </xdr:from>
    <xdr:to>
      <xdr:col>0</xdr:col>
      <xdr:colOff>995500</xdr:colOff>
      <xdr:row>94</xdr:row>
      <xdr:rowOff>841240</xdr:rowOff>
    </xdr:to>
    <xdr:pic>
      <xdr:nvPicPr>
        <xdr:cNvPr id="233" name="图片 232" descr="QQ图片20200312133737.jpg"/>
        <xdr:cNvPicPr>
          <a:picLocks noChangeAspect="1"/>
        </xdr:cNvPicPr>
      </xdr:nvPicPr>
      <xdr:blipFill>
        <a:blip r:embed="rId95" cstate="print"/>
        <a:stretch>
          <a:fillRect/>
        </a:stretch>
      </xdr:blipFill>
      <xdr:spPr>
        <a:xfrm>
          <a:off x="152400" y="103507540"/>
          <a:ext cx="842645" cy="631825"/>
        </a:xfrm>
        <a:prstGeom prst="rect">
          <a:avLst/>
        </a:prstGeom>
      </xdr:spPr>
    </xdr:pic>
    <xdr:clientData/>
  </xdr:twoCellAnchor>
  <xdr:twoCellAnchor editAs="oneCell">
    <xdr:from>
      <xdr:col>0</xdr:col>
      <xdr:colOff>171450</xdr:colOff>
      <xdr:row>106</xdr:row>
      <xdr:rowOff>26035</xdr:rowOff>
    </xdr:from>
    <xdr:to>
      <xdr:col>0</xdr:col>
      <xdr:colOff>1019174</xdr:colOff>
      <xdr:row>106</xdr:row>
      <xdr:rowOff>1106342</xdr:rowOff>
    </xdr:to>
    <xdr:pic>
      <xdr:nvPicPr>
        <xdr:cNvPr id="234" name="图片 233" descr="IMG_3224.jpg"/>
        <xdr:cNvPicPr>
          <a:picLocks noChangeAspect="1"/>
        </xdr:cNvPicPr>
      </xdr:nvPicPr>
      <xdr:blipFill>
        <a:blip r:embed="rId96" cstate="print"/>
        <a:srcRect l="30686" t="12305" r="23437"/>
        <a:stretch>
          <a:fillRect/>
        </a:stretch>
      </xdr:blipFill>
      <xdr:spPr>
        <a:xfrm>
          <a:off x="171450" y="117869335"/>
          <a:ext cx="847090" cy="1080135"/>
        </a:xfrm>
        <a:prstGeom prst="rect">
          <a:avLst/>
        </a:prstGeom>
      </xdr:spPr>
    </xdr:pic>
    <xdr:clientData/>
  </xdr:twoCellAnchor>
  <xdr:twoCellAnchor editAs="oneCell">
    <xdr:from>
      <xdr:col>0</xdr:col>
      <xdr:colOff>190501</xdr:colOff>
      <xdr:row>109</xdr:row>
      <xdr:rowOff>142874</xdr:rowOff>
    </xdr:from>
    <xdr:to>
      <xdr:col>0</xdr:col>
      <xdr:colOff>959757</xdr:colOff>
      <xdr:row>109</xdr:row>
      <xdr:rowOff>1152523</xdr:rowOff>
    </xdr:to>
    <xdr:pic>
      <xdr:nvPicPr>
        <xdr:cNvPr id="235" name="图片 234" descr="IMG_3210.jpg"/>
        <xdr:cNvPicPr>
          <a:picLocks noChangeAspect="1"/>
        </xdr:cNvPicPr>
      </xdr:nvPicPr>
      <xdr:blipFill>
        <a:blip r:embed="rId97" cstate="print"/>
        <a:srcRect l="34332" t="-1823" r="17057" b="6120"/>
        <a:stretch>
          <a:fillRect/>
        </a:stretch>
      </xdr:blipFill>
      <xdr:spPr>
        <a:xfrm>
          <a:off x="190500" y="121452640"/>
          <a:ext cx="768985" cy="1009650"/>
        </a:xfrm>
        <a:prstGeom prst="rect">
          <a:avLst/>
        </a:prstGeom>
      </xdr:spPr>
    </xdr:pic>
    <xdr:clientData/>
  </xdr:twoCellAnchor>
  <xdr:twoCellAnchor editAs="oneCell">
    <xdr:from>
      <xdr:col>0</xdr:col>
      <xdr:colOff>762000</xdr:colOff>
      <xdr:row>70</xdr:row>
      <xdr:rowOff>466728</xdr:rowOff>
    </xdr:from>
    <xdr:to>
      <xdr:col>0</xdr:col>
      <xdr:colOff>1156488</xdr:colOff>
      <xdr:row>70</xdr:row>
      <xdr:rowOff>1209681</xdr:rowOff>
    </xdr:to>
    <xdr:pic>
      <xdr:nvPicPr>
        <xdr:cNvPr id="236" name="图片 235" descr="微信图片_202003180847501.jpg"/>
        <xdr:cNvPicPr>
          <a:picLocks noChangeAspect="1"/>
        </xdr:cNvPicPr>
      </xdr:nvPicPr>
      <xdr:blipFill>
        <a:blip r:embed="rId98" cstate="print"/>
        <a:srcRect l="6547" t="32882" r="2833" b="31840"/>
        <a:stretch>
          <a:fillRect/>
        </a:stretch>
      </xdr:blipFill>
      <xdr:spPr>
        <a:xfrm rot="5400000">
          <a:off x="587375" y="76088240"/>
          <a:ext cx="742950" cy="394335"/>
        </a:xfrm>
        <a:prstGeom prst="rect">
          <a:avLst/>
        </a:prstGeom>
      </xdr:spPr>
    </xdr:pic>
    <xdr:clientData/>
  </xdr:twoCellAnchor>
  <xdr:twoCellAnchor editAs="oneCell">
    <xdr:from>
      <xdr:col>0</xdr:col>
      <xdr:colOff>76200</xdr:colOff>
      <xdr:row>35</xdr:row>
      <xdr:rowOff>161924</xdr:rowOff>
    </xdr:from>
    <xdr:to>
      <xdr:col>0</xdr:col>
      <xdr:colOff>1168100</xdr:colOff>
      <xdr:row>35</xdr:row>
      <xdr:rowOff>980849</xdr:rowOff>
    </xdr:to>
    <xdr:pic>
      <xdr:nvPicPr>
        <xdr:cNvPr id="123" name="图片 122" descr="2.jpg"/>
        <xdr:cNvPicPr>
          <a:picLocks noChangeAspect="1"/>
        </xdr:cNvPicPr>
      </xdr:nvPicPr>
      <xdr:blipFill>
        <a:blip r:embed="rId99" cstate="print"/>
        <a:stretch>
          <a:fillRect/>
        </a:stretch>
      </xdr:blipFill>
      <xdr:spPr>
        <a:xfrm>
          <a:off x="76200" y="36213415"/>
          <a:ext cx="1091565" cy="819150"/>
        </a:xfrm>
        <a:prstGeom prst="rect">
          <a:avLst/>
        </a:prstGeom>
      </xdr:spPr>
    </xdr:pic>
    <xdr:clientData/>
  </xdr:twoCellAnchor>
  <xdr:twoCellAnchor editAs="oneCell">
    <xdr:from>
      <xdr:col>0</xdr:col>
      <xdr:colOff>38100</xdr:colOff>
      <xdr:row>84</xdr:row>
      <xdr:rowOff>114300</xdr:rowOff>
    </xdr:from>
    <xdr:to>
      <xdr:col>0</xdr:col>
      <xdr:colOff>992505</xdr:colOff>
      <xdr:row>84</xdr:row>
      <xdr:rowOff>1077595</xdr:rowOff>
    </xdr:to>
    <xdr:pic>
      <xdr:nvPicPr>
        <xdr:cNvPr id="6" name="图片 5" descr="SH006"/>
        <xdr:cNvPicPr>
          <a:picLocks noChangeAspect="1"/>
        </xdr:cNvPicPr>
      </xdr:nvPicPr>
      <xdr:blipFill>
        <a:blip r:embed="rId100"/>
        <a:stretch>
          <a:fillRect/>
        </a:stretch>
      </xdr:blipFill>
      <xdr:spPr>
        <a:xfrm>
          <a:off x="38100" y="91906725"/>
          <a:ext cx="954405" cy="963295"/>
        </a:xfrm>
        <a:prstGeom prst="rect">
          <a:avLst/>
        </a:prstGeom>
      </xdr:spPr>
    </xdr:pic>
    <xdr:clientData/>
  </xdr:twoCellAnchor>
  <xdr:twoCellAnchor editAs="oneCell">
    <xdr:from>
      <xdr:col>0</xdr:col>
      <xdr:colOff>28575</xdr:colOff>
      <xdr:row>60</xdr:row>
      <xdr:rowOff>85725</xdr:rowOff>
    </xdr:from>
    <xdr:to>
      <xdr:col>0</xdr:col>
      <xdr:colOff>1021080</xdr:colOff>
      <xdr:row>60</xdr:row>
      <xdr:rowOff>1096010</xdr:rowOff>
    </xdr:to>
    <xdr:pic>
      <xdr:nvPicPr>
        <xdr:cNvPr id="3" name="图片 2" descr="3"/>
        <xdr:cNvPicPr>
          <a:picLocks noChangeAspect="1"/>
        </xdr:cNvPicPr>
      </xdr:nvPicPr>
      <xdr:blipFill>
        <a:blip r:embed="rId101"/>
        <a:stretch>
          <a:fillRect/>
        </a:stretch>
      </xdr:blipFill>
      <xdr:spPr>
        <a:xfrm>
          <a:off x="28575" y="62931675"/>
          <a:ext cx="992505" cy="1010285"/>
        </a:xfrm>
        <a:prstGeom prst="rect">
          <a:avLst/>
        </a:prstGeom>
      </xdr:spPr>
    </xdr:pic>
    <xdr:clientData/>
  </xdr:twoCellAnchor>
  <xdr:twoCellAnchor editAs="oneCell">
    <xdr:from>
      <xdr:col>0</xdr:col>
      <xdr:colOff>0</xdr:colOff>
      <xdr:row>85</xdr:row>
      <xdr:rowOff>238125</xdr:rowOff>
    </xdr:from>
    <xdr:to>
      <xdr:col>0</xdr:col>
      <xdr:colOff>1019175</xdr:colOff>
      <xdr:row>85</xdr:row>
      <xdr:rowOff>962025</xdr:rowOff>
    </xdr:to>
    <xdr:pic>
      <xdr:nvPicPr>
        <xdr:cNvPr id="5" name="图片 4" descr="微信图片_20190328165239.png"/>
        <xdr:cNvPicPr>
          <a:picLocks noChangeAspect="1"/>
        </xdr:cNvPicPr>
      </xdr:nvPicPr>
      <xdr:blipFill>
        <a:blip r:embed="rId102" cstate="print"/>
        <a:stretch>
          <a:fillRect/>
        </a:stretch>
      </xdr:blipFill>
      <xdr:spPr>
        <a:xfrm>
          <a:off x="0" y="93173550"/>
          <a:ext cx="1019175" cy="723900"/>
        </a:xfrm>
        <a:prstGeom prst="rect">
          <a:avLst/>
        </a:prstGeom>
      </xdr:spPr>
    </xdr:pic>
    <xdr:clientData/>
  </xdr:twoCellAnchor>
  <xdr:twoCellAnchor editAs="oneCell">
    <xdr:from>
      <xdr:col>0</xdr:col>
      <xdr:colOff>635</xdr:colOff>
      <xdr:row>31</xdr:row>
      <xdr:rowOff>152400</xdr:rowOff>
    </xdr:from>
    <xdr:to>
      <xdr:col>0</xdr:col>
      <xdr:colOff>1041400</xdr:colOff>
      <xdr:row>31</xdr:row>
      <xdr:rowOff>1009015</xdr:rowOff>
    </xdr:to>
    <xdr:pic>
      <xdr:nvPicPr>
        <xdr:cNvPr id="11" name="图片 10" descr="图片1_副本"/>
        <xdr:cNvPicPr>
          <a:picLocks noChangeAspect="1"/>
        </xdr:cNvPicPr>
      </xdr:nvPicPr>
      <xdr:blipFill>
        <a:blip r:embed="rId103"/>
        <a:stretch>
          <a:fillRect/>
        </a:stretch>
      </xdr:blipFill>
      <xdr:spPr>
        <a:xfrm>
          <a:off x="635" y="31480125"/>
          <a:ext cx="1040765" cy="856615"/>
        </a:xfrm>
        <a:prstGeom prst="rect">
          <a:avLst/>
        </a:prstGeom>
      </xdr:spPr>
    </xdr:pic>
    <xdr:clientData/>
  </xdr:twoCellAnchor>
  <xdr:twoCellAnchor editAs="oneCell">
    <xdr:from>
      <xdr:col>0</xdr:col>
      <xdr:colOff>635</xdr:colOff>
      <xdr:row>28</xdr:row>
      <xdr:rowOff>160655</xdr:rowOff>
    </xdr:from>
    <xdr:to>
      <xdr:col>0</xdr:col>
      <xdr:colOff>1158240</xdr:colOff>
      <xdr:row>28</xdr:row>
      <xdr:rowOff>1050925</xdr:rowOff>
    </xdr:to>
    <xdr:pic>
      <xdr:nvPicPr>
        <xdr:cNvPr id="10" name="图片 9"/>
        <xdr:cNvPicPr>
          <a:picLocks noChangeAspect="1"/>
        </xdr:cNvPicPr>
      </xdr:nvPicPr>
      <xdr:blipFill>
        <a:blip r:embed="rId104"/>
        <a:stretch>
          <a:fillRect/>
        </a:stretch>
      </xdr:blipFill>
      <xdr:spPr>
        <a:xfrm>
          <a:off x="635" y="27983180"/>
          <a:ext cx="1157605" cy="890270"/>
        </a:xfrm>
        <a:prstGeom prst="rect">
          <a:avLst/>
        </a:prstGeom>
        <a:noFill/>
        <a:ln w="9525">
          <a:noFill/>
        </a:ln>
      </xdr:spPr>
    </xdr:pic>
    <xdr:clientData/>
  </xdr:twoCellAnchor>
  <xdr:twoCellAnchor editAs="oneCell">
    <xdr:from>
      <xdr:col>0</xdr:col>
      <xdr:colOff>19050</xdr:colOff>
      <xdr:row>42</xdr:row>
      <xdr:rowOff>19050</xdr:rowOff>
    </xdr:from>
    <xdr:to>
      <xdr:col>0</xdr:col>
      <xdr:colOff>942975</xdr:colOff>
      <xdr:row>42</xdr:row>
      <xdr:rowOff>935990</xdr:rowOff>
    </xdr:to>
    <xdr:pic>
      <xdr:nvPicPr>
        <xdr:cNvPr id="15" name="图片 14"/>
        <xdr:cNvPicPr>
          <a:picLocks noChangeAspect="1"/>
        </xdr:cNvPicPr>
      </xdr:nvPicPr>
      <xdr:blipFill>
        <a:blip r:embed="rId105"/>
        <a:stretch>
          <a:fillRect/>
        </a:stretch>
      </xdr:blipFill>
      <xdr:spPr>
        <a:xfrm>
          <a:off x="19050" y="44053125"/>
          <a:ext cx="923925" cy="916940"/>
        </a:xfrm>
        <a:prstGeom prst="rect">
          <a:avLst/>
        </a:prstGeom>
        <a:noFill/>
        <a:ln w="9525">
          <a:noFill/>
        </a:ln>
      </xdr:spPr>
    </xdr:pic>
    <xdr:clientData/>
  </xdr:twoCellAnchor>
  <xdr:twoCellAnchor editAs="oneCell">
    <xdr:from>
      <xdr:col>0</xdr:col>
      <xdr:colOff>153035</xdr:colOff>
      <xdr:row>104</xdr:row>
      <xdr:rowOff>47625</xdr:rowOff>
    </xdr:from>
    <xdr:to>
      <xdr:col>0</xdr:col>
      <xdr:colOff>1057910</xdr:colOff>
      <xdr:row>104</xdr:row>
      <xdr:rowOff>1081405</xdr:rowOff>
    </xdr:to>
    <xdr:pic>
      <xdr:nvPicPr>
        <xdr:cNvPr id="16" name="图片 15" descr="004.jpg"/>
        <xdr:cNvPicPr>
          <a:picLocks noChangeAspect="1"/>
        </xdr:cNvPicPr>
      </xdr:nvPicPr>
      <xdr:blipFill>
        <a:blip r:embed="rId106" cstate="print"/>
        <a:stretch>
          <a:fillRect/>
        </a:stretch>
      </xdr:blipFill>
      <xdr:spPr>
        <a:xfrm>
          <a:off x="153035" y="115643025"/>
          <a:ext cx="904875" cy="1033780"/>
        </a:xfrm>
        <a:prstGeom prst="rect">
          <a:avLst/>
        </a:prstGeom>
      </xdr:spPr>
    </xdr:pic>
    <xdr:clientData/>
  </xdr:twoCellAnchor>
  <xdr:twoCellAnchor editAs="oneCell">
    <xdr:from>
      <xdr:col>0</xdr:col>
      <xdr:colOff>209550</xdr:colOff>
      <xdr:row>4</xdr:row>
      <xdr:rowOff>19050</xdr:rowOff>
    </xdr:from>
    <xdr:to>
      <xdr:col>0</xdr:col>
      <xdr:colOff>897890</xdr:colOff>
      <xdr:row>4</xdr:row>
      <xdr:rowOff>1025525</xdr:rowOff>
    </xdr:to>
    <xdr:pic>
      <xdr:nvPicPr>
        <xdr:cNvPr id="14" name="图片 13"/>
        <xdr:cNvPicPr>
          <a:picLocks noChangeAspect="1"/>
        </xdr:cNvPicPr>
      </xdr:nvPicPr>
      <xdr:blipFill>
        <a:blip r:embed="rId107"/>
        <a:stretch>
          <a:fillRect/>
        </a:stretch>
      </xdr:blipFill>
      <xdr:spPr>
        <a:xfrm>
          <a:off x="209550" y="1190625"/>
          <a:ext cx="688340" cy="1006475"/>
        </a:xfrm>
        <a:prstGeom prst="rect">
          <a:avLst/>
        </a:prstGeom>
        <a:noFill/>
        <a:ln w="9525">
          <a:noFill/>
        </a:ln>
      </xdr:spPr>
    </xdr:pic>
    <xdr:clientData/>
  </xdr:twoCellAnchor>
  <xdr:twoCellAnchor editAs="oneCell">
    <xdr:from>
      <xdr:col>0</xdr:col>
      <xdr:colOff>28575</xdr:colOff>
      <xdr:row>5</xdr:row>
      <xdr:rowOff>9525</xdr:rowOff>
    </xdr:from>
    <xdr:to>
      <xdr:col>0</xdr:col>
      <xdr:colOff>964565</xdr:colOff>
      <xdr:row>5</xdr:row>
      <xdr:rowOff>1026160</xdr:rowOff>
    </xdr:to>
    <xdr:pic>
      <xdr:nvPicPr>
        <xdr:cNvPr id="17" name="图片 16"/>
        <xdr:cNvPicPr>
          <a:picLocks noChangeAspect="1"/>
        </xdr:cNvPicPr>
      </xdr:nvPicPr>
      <xdr:blipFill>
        <a:blip r:embed="rId108"/>
        <a:stretch>
          <a:fillRect/>
        </a:stretch>
      </xdr:blipFill>
      <xdr:spPr>
        <a:xfrm>
          <a:off x="28575" y="2228850"/>
          <a:ext cx="935990" cy="1016635"/>
        </a:xfrm>
        <a:prstGeom prst="rect">
          <a:avLst/>
        </a:prstGeom>
        <a:noFill/>
        <a:ln w="9525">
          <a:noFill/>
        </a:ln>
      </xdr:spPr>
    </xdr:pic>
    <xdr:clientData/>
  </xdr:twoCellAnchor>
  <xdr:twoCellAnchor editAs="oneCell">
    <xdr:from>
      <xdr:col>0</xdr:col>
      <xdr:colOff>635</xdr:colOff>
      <xdr:row>13</xdr:row>
      <xdr:rowOff>190500</xdr:rowOff>
    </xdr:from>
    <xdr:to>
      <xdr:col>0</xdr:col>
      <xdr:colOff>1296035</xdr:colOff>
      <xdr:row>13</xdr:row>
      <xdr:rowOff>899160</xdr:rowOff>
    </xdr:to>
    <xdr:pic>
      <xdr:nvPicPr>
        <xdr:cNvPr id="20" name="图片 19"/>
        <xdr:cNvPicPr>
          <a:picLocks noChangeAspect="1"/>
        </xdr:cNvPicPr>
      </xdr:nvPicPr>
      <xdr:blipFill>
        <a:blip r:embed="rId109"/>
        <a:stretch>
          <a:fillRect/>
        </a:stretch>
      </xdr:blipFill>
      <xdr:spPr>
        <a:xfrm>
          <a:off x="635" y="11334750"/>
          <a:ext cx="1295400" cy="708660"/>
        </a:xfrm>
        <a:prstGeom prst="rect">
          <a:avLst/>
        </a:prstGeom>
        <a:noFill/>
        <a:ln w="9525">
          <a:noFill/>
        </a:ln>
      </xdr:spPr>
    </xdr:pic>
    <xdr:clientData/>
  </xdr:twoCellAnchor>
  <xdr:twoCellAnchor editAs="oneCell">
    <xdr:from>
      <xdr:col>0</xdr:col>
      <xdr:colOff>76835</xdr:colOff>
      <xdr:row>23</xdr:row>
      <xdr:rowOff>28575</xdr:rowOff>
    </xdr:from>
    <xdr:to>
      <xdr:col>0</xdr:col>
      <xdr:colOff>995680</xdr:colOff>
      <xdr:row>23</xdr:row>
      <xdr:rowOff>1035685</xdr:rowOff>
    </xdr:to>
    <xdr:pic>
      <xdr:nvPicPr>
        <xdr:cNvPr id="21" name="图片 20"/>
        <xdr:cNvPicPr>
          <a:picLocks noChangeAspect="1"/>
        </xdr:cNvPicPr>
      </xdr:nvPicPr>
      <xdr:blipFill>
        <a:blip r:embed="rId110"/>
        <a:stretch>
          <a:fillRect/>
        </a:stretch>
      </xdr:blipFill>
      <xdr:spPr>
        <a:xfrm>
          <a:off x="76835" y="22288500"/>
          <a:ext cx="918845" cy="1007110"/>
        </a:xfrm>
        <a:prstGeom prst="rect">
          <a:avLst/>
        </a:prstGeom>
        <a:noFill/>
        <a:ln w="9525">
          <a:noFill/>
        </a:ln>
      </xdr:spPr>
    </xdr:pic>
    <xdr:clientData/>
  </xdr:twoCellAnchor>
  <xdr:twoCellAnchor editAs="oneCell">
    <xdr:from>
      <xdr:col>0</xdr:col>
      <xdr:colOff>86995</xdr:colOff>
      <xdr:row>24</xdr:row>
      <xdr:rowOff>0</xdr:rowOff>
    </xdr:from>
    <xdr:to>
      <xdr:col>0</xdr:col>
      <xdr:colOff>965200</xdr:colOff>
      <xdr:row>24</xdr:row>
      <xdr:rowOff>1086485</xdr:rowOff>
    </xdr:to>
    <xdr:pic>
      <xdr:nvPicPr>
        <xdr:cNvPr id="22" name="图片 21"/>
        <xdr:cNvPicPr>
          <a:picLocks noChangeAspect="1"/>
        </xdr:cNvPicPr>
      </xdr:nvPicPr>
      <xdr:blipFill>
        <a:blip r:embed="rId111"/>
        <a:stretch>
          <a:fillRect/>
        </a:stretch>
      </xdr:blipFill>
      <xdr:spPr>
        <a:xfrm>
          <a:off x="86995" y="23355300"/>
          <a:ext cx="878205" cy="1086485"/>
        </a:xfrm>
        <a:prstGeom prst="rect">
          <a:avLst/>
        </a:prstGeom>
        <a:noFill/>
        <a:ln w="9525">
          <a:noFill/>
        </a:ln>
      </xdr:spPr>
    </xdr:pic>
    <xdr:clientData/>
  </xdr:twoCellAnchor>
  <xdr:twoCellAnchor editAs="oneCell">
    <xdr:from>
      <xdr:col>0</xdr:col>
      <xdr:colOff>57785</xdr:colOff>
      <xdr:row>26</xdr:row>
      <xdr:rowOff>38100</xdr:rowOff>
    </xdr:from>
    <xdr:to>
      <xdr:col>0</xdr:col>
      <xdr:colOff>1075055</xdr:colOff>
      <xdr:row>26</xdr:row>
      <xdr:rowOff>1075055</xdr:rowOff>
    </xdr:to>
    <xdr:pic>
      <xdr:nvPicPr>
        <xdr:cNvPr id="23" name="图片 22" descr="弹性护腰3"/>
        <xdr:cNvPicPr>
          <a:picLocks noChangeAspect="1"/>
        </xdr:cNvPicPr>
      </xdr:nvPicPr>
      <xdr:blipFill>
        <a:blip r:embed="rId112"/>
        <a:srcRect l="18067" r="15404"/>
        <a:stretch>
          <a:fillRect/>
        </a:stretch>
      </xdr:blipFill>
      <xdr:spPr>
        <a:xfrm>
          <a:off x="57785" y="25612725"/>
          <a:ext cx="1017270" cy="1036955"/>
        </a:xfrm>
        <a:prstGeom prst="rect">
          <a:avLst/>
        </a:prstGeom>
      </xdr:spPr>
    </xdr:pic>
    <xdr:clientData/>
  </xdr:twoCellAnchor>
  <xdr:twoCellAnchor editAs="oneCell">
    <xdr:from>
      <xdr:col>0</xdr:col>
      <xdr:colOff>171450</xdr:colOff>
      <xdr:row>62</xdr:row>
      <xdr:rowOff>9525</xdr:rowOff>
    </xdr:from>
    <xdr:to>
      <xdr:col>0</xdr:col>
      <xdr:colOff>970280</xdr:colOff>
      <xdr:row>62</xdr:row>
      <xdr:rowOff>1168400</xdr:rowOff>
    </xdr:to>
    <xdr:pic>
      <xdr:nvPicPr>
        <xdr:cNvPr id="28" name="图片 27"/>
        <xdr:cNvPicPr>
          <a:picLocks noChangeAspect="1"/>
        </xdr:cNvPicPr>
      </xdr:nvPicPr>
      <xdr:blipFill>
        <a:blip r:embed="rId113"/>
        <a:stretch>
          <a:fillRect/>
        </a:stretch>
      </xdr:blipFill>
      <xdr:spPr>
        <a:xfrm>
          <a:off x="171450" y="65541525"/>
          <a:ext cx="798830" cy="1158875"/>
        </a:xfrm>
        <a:prstGeom prst="rect">
          <a:avLst/>
        </a:prstGeom>
        <a:noFill/>
        <a:ln w="9525">
          <a:noFill/>
        </a:ln>
      </xdr:spPr>
    </xdr:pic>
    <xdr:clientData/>
  </xdr:twoCellAnchor>
  <xdr:twoCellAnchor editAs="oneCell">
    <xdr:from>
      <xdr:col>0</xdr:col>
      <xdr:colOff>238125</xdr:colOff>
      <xdr:row>66</xdr:row>
      <xdr:rowOff>19050</xdr:rowOff>
    </xdr:from>
    <xdr:to>
      <xdr:col>0</xdr:col>
      <xdr:colOff>977900</xdr:colOff>
      <xdr:row>66</xdr:row>
      <xdr:rowOff>1109345</xdr:rowOff>
    </xdr:to>
    <xdr:pic>
      <xdr:nvPicPr>
        <xdr:cNvPr id="33" name="图片 32"/>
        <xdr:cNvPicPr>
          <a:picLocks noChangeAspect="1"/>
        </xdr:cNvPicPr>
      </xdr:nvPicPr>
      <xdr:blipFill>
        <a:blip r:embed="rId114"/>
        <a:stretch>
          <a:fillRect/>
        </a:stretch>
      </xdr:blipFill>
      <xdr:spPr>
        <a:xfrm>
          <a:off x="238125" y="70599300"/>
          <a:ext cx="739775" cy="1090295"/>
        </a:xfrm>
        <a:prstGeom prst="rect">
          <a:avLst/>
        </a:prstGeom>
        <a:noFill/>
        <a:ln w="9525">
          <a:noFill/>
        </a:ln>
      </xdr:spPr>
    </xdr:pic>
    <xdr:clientData/>
  </xdr:twoCellAnchor>
  <xdr:twoCellAnchor editAs="oneCell">
    <xdr:from>
      <xdr:col>0</xdr:col>
      <xdr:colOff>9525</xdr:colOff>
      <xdr:row>76</xdr:row>
      <xdr:rowOff>0</xdr:rowOff>
    </xdr:from>
    <xdr:to>
      <xdr:col>0</xdr:col>
      <xdr:colOff>1176020</xdr:colOff>
      <xdr:row>76</xdr:row>
      <xdr:rowOff>1200150</xdr:rowOff>
    </xdr:to>
    <xdr:pic>
      <xdr:nvPicPr>
        <xdr:cNvPr id="34" name="图片 33"/>
        <xdr:cNvPicPr>
          <a:picLocks noChangeAspect="1"/>
        </xdr:cNvPicPr>
      </xdr:nvPicPr>
      <xdr:blipFill>
        <a:blip r:embed="rId115"/>
        <a:stretch>
          <a:fillRect/>
        </a:stretch>
      </xdr:blipFill>
      <xdr:spPr>
        <a:xfrm>
          <a:off x="9525" y="82686525"/>
          <a:ext cx="1166495" cy="1200150"/>
        </a:xfrm>
        <a:prstGeom prst="rect">
          <a:avLst/>
        </a:prstGeom>
        <a:noFill/>
        <a:ln w="9525">
          <a:noFill/>
        </a:ln>
      </xdr:spPr>
    </xdr:pic>
    <xdr:clientData/>
  </xdr:twoCellAnchor>
  <xdr:twoCellAnchor editAs="oneCell">
    <xdr:from>
      <xdr:col>0</xdr:col>
      <xdr:colOff>9525</xdr:colOff>
      <xdr:row>78</xdr:row>
      <xdr:rowOff>0</xdr:rowOff>
    </xdr:from>
    <xdr:to>
      <xdr:col>0</xdr:col>
      <xdr:colOff>1076960</xdr:colOff>
      <xdr:row>78</xdr:row>
      <xdr:rowOff>1238250</xdr:rowOff>
    </xdr:to>
    <xdr:pic>
      <xdr:nvPicPr>
        <xdr:cNvPr id="39" name="图片 38"/>
        <xdr:cNvPicPr>
          <a:picLocks noChangeAspect="1"/>
        </xdr:cNvPicPr>
      </xdr:nvPicPr>
      <xdr:blipFill>
        <a:blip r:embed="rId116"/>
        <a:stretch>
          <a:fillRect/>
        </a:stretch>
      </xdr:blipFill>
      <xdr:spPr>
        <a:xfrm>
          <a:off x="9525" y="84953475"/>
          <a:ext cx="1067435" cy="1238250"/>
        </a:xfrm>
        <a:prstGeom prst="rect">
          <a:avLst/>
        </a:prstGeom>
        <a:noFill/>
        <a:ln w="9525">
          <a:noFill/>
        </a:ln>
      </xdr:spPr>
    </xdr:pic>
    <xdr:clientData/>
  </xdr:twoCellAnchor>
  <xdr:twoCellAnchor editAs="oneCell">
    <xdr:from>
      <xdr:col>0</xdr:col>
      <xdr:colOff>635</xdr:colOff>
      <xdr:row>115</xdr:row>
      <xdr:rowOff>228600</xdr:rowOff>
    </xdr:from>
    <xdr:to>
      <xdr:col>0</xdr:col>
      <xdr:colOff>1210310</xdr:colOff>
      <xdr:row>115</xdr:row>
      <xdr:rowOff>946150</xdr:rowOff>
    </xdr:to>
    <xdr:pic>
      <xdr:nvPicPr>
        <xdr:cNvPr id="44" name="图片 43"/>
        <xdr:cNvPicPr>
          <a:picLocks noChangeAspect="1"/>
        </xdr:cNvPicPr>
      </xdr:nvPicPr>
      <xdr:blipFill>
        <a:blip r:embed="rId117"/>
        <a:stretch>
          <a:fillRect/>
        </a:stretch>
      </xdr:blipFill>
      <xdr:spPr>
        <a:xfrm>
          <a:off x="635" y="128625600"/>
          <a:ext cx="1209675" cy="717550"/>
        </a:xfrm>
        <a:prstGeom prst="rect">
          <a:avLst/>
        </a:prstGeom>
        <a:noFill/>
        <a:ln w="9525">
          <a:noFill/>
        </a:ln>
      </xdr:spPr>
    </xdr:pic>
    <xdr:clientData/>
  </xdr:twoCellAnchor>
  <xdr:twoCellAnchor editAs="oneCell">
    <xdr:from>
      <xdr:col>0</xdr:col>
      <xdr:colOff>66675</xdr:colOff>
      <xdr:row>6</xdr:row>
      <xdr:rowOff>38100</xdr:rowOff>
    </xdr:from>
    <xdr:to>
      <xdr:col>0</xdr:col>
      <xdr:colOff>1103630</xdr:colOff>
      <xdr:row>6</xdr:row>
      <xdr:rowOff>1066165</xdr:rowOff>
    </xdr:to>
    <xdr:pic>
      <xdr:nvPicPr>
        <xdr:cNvPr id="4" name="图片 3" descr="6.png"/>
        <xdr:cNvPicPr>
          <a:picLocks noChangeAspect="1"/>
        </xdr:cNvPicPr>
      </xdr:nvPicPr>
      <xdr:blipFill>
        <a:blip r:embed="rId118" cstate="print"/>
        <a:srcRect r="16773"/>
        <a:stretch>
          <a:fillRect/>
        </a:stretch>
      </xdr:blipFill>
      <xdr:spPr>
        <a:xfrm>
          <a:off x="66675" y="3324225"/>
          <a:ext cx="1036955" cy="1028065"/>
        </a:xfrm>
        <a:prstGeom prst="rect">
          <a:avLst/>
        </a:prstGeom>
      </xdr:spPr>
    </xdr:pic>
    <xdr:clientData/>
  </xdr:twoCellAnchor>
  <xdr:twoCellAnchor editAs="oneCell">
    <xdr:from>
      <xdr:col>0</xdr:col>
      <xdr:colOff>66675</xdr:colOff>
      <xdr:row>8</xdr:row>
      <xdr:rowOff>38100</xdr:rowOff>
    </xdr:from>
    <xdr:to>
      <xdr:col>0</xdr:col>
      <xdr:colOff>1103630</xdr:colOff>
      <xdr:row>8</xdr:row>
      <xdr:rowOff>1066165</xdr:rowOff>
    </xdr:to>
    <xdr:pic>
      <xdr:nvPicPr>
        <xdr:cNvPr id="24" name="图片 23" descr="6.png"/>
        <xdr:cNvPicPr>
          <a:picLocks noChangeAspect="1"/>
        </xdr:cNvPicPr>
      </xdr:nvPicPr>
      <xdr:blipFill>
        <a:blip r:embed="rId118" cstate="print"/>
        <a:srcRect r="16773"/>
        <a:stretch>
          <a:fillRect/>
        </a:stretch>
      </xdr:blipFill>
      <xdr:spPr>
        <a:xfrm>
          <a:off x="66675" y="5495925"/>
          <a:ext cx="1036955" cy="1028065"/>
        </a:xfrm>
        <a:prstGeom prst="rect">
          <a:avLst/>
        </a:prstGeom>
      </xdr:spPr>
    </xdr:pic>
    <xdr:clientData/>
  </xdr:twoCellAnchor>
  <xdr:twoCellAnchor editAs="oneCell">
    <xdr:from>
      <xdr:col>0</xdr:col>
      <xdr:colOff>66675</xdr:colOff>
      <xdr:row>7</xdr:row>
      <xdr:rowOff>38100</xdr:rowOff>
    </xdr:from>
    <xdr:to>
      <xdr:col>0</xdr:col>
      <xdr:colOff>1103630</xdr:colOff>
      <xdr:row>7</xdr:row>
      <xdr:rowOff>1066165</xdr:rowOff>
    </xdr:to>
    <xdr:pic>
      <xdr:nvPicPr>
        <xdr:cNvPr id="26" name="图片 25" descr="6.png"/>
        <xdr:cNvPicPr>
          <a:picLocks noChangeAspect="1"/>
        </xdr:cNvPicPr>
      </xdr:nvPicPr>
      <xdr:blipFill>
        <a:blip r:embed="rId118" cstate="print"/>
        <a:srcRect r="16773"/>
        <a:stretch>
          <a:fillRect/>
        </a:stretch>
      </xdr:blipFill>
      <xdr:spPr>
        <a:xfrm>
          <a:off x="66675" y="4410075"/>
          <a:ext cx="1036955" cy="1028065"/>
        </a:xfrm>
        <a:prstGeom prst="rect">
          <a:avLst/>
        </a:prstGeom>
      </xdr:spPr>
    </xdr:pic>
    <xdr:clientData/>
  </xdr:twoCellAnchor>
  <xdr:twoCellAnchor editAs="oneCell">
    <xdr:from>
      <xdr:col>0</xdr:col>
      <xdr:colOff>47626</xdr:colOff>
      <xdr:row>15</xdr:row>
      <xdr:rowOff>180974</xdr:rowOff>
    </xdr:from>
    <xdr:to>
      <xdr:col>0</xdr:col>
      <xdr:colOff>1087756</xdr:colOff>
      <xdr:row>15</xdr:row>
      <xdr:rowOff>1028699</xdr:rowOff>
    </xdr:to>
    <xdr:pic>
      <xdr:nvPicPr>
        <xdr:cNvPr id="27" name="图片 26" descr="00.png"/>
        <xdr:cNvPicPr>
          <a:picLocks noChangeAspect="1"/>
        </xdr:cNvPicPr>
      </xdr:nvPicPr>
      <xdr:blipFill>
        <a:blip r:embed="rId84" cstate="print"/>
        <a:srcRect l="11289" t="3704" r="12511" b="3162"/>
        <a:stretch>
          <a:fillRect/>
        </a:stretch>
      </xdr:blipFill>
      <xdr:spPr>
        <a:xfrm>
          <a:off x="47625" y="13562965"/>
          <a:ext cx="1040130" cy="847725"/>
        </a:xfrm>
        <a:prstGeom prst="rect">
          <a:avLst/>
        </a:prstGeom>
      </xdr:spPr>
    </xdr:pic>
    <xdr:clientData/>
  </xdr:twoCellAnchor>
  <xdr:twoCellAnchor editAs="oneCell">
    <xdr:from>
      <xdr:col>0</xdr:col>
      <xdr:colOff>28575</xdr:colOff>
      <xdr:row>15</xdr:row>
      <xdr:rowOff>9525</xdr:rowOff>
    </xdr:from>
    <xdr:to>
      <xdr:col>0</xdr:col>
      <xdr:colOff>1078865</xdr:colOff>
      <xdr:row>15</xdr:row>
      <xdr:rowOff>1037590</xdr:rowOff>
    </xdr:to>
    <xdr:pic>
      <xdr:nvPicPr>
        <xdr:cNvPr id="42" name="图片 41"/>
        <xdr:cNvPicPr>
          <a:picLocks noChangeAspect="1"/>
        </xdr:cNvPicPr>
      </xdr:nvPicPr>
      <xdr:blipFill>
        <a:blip r:embed="rId119"/>
        <a:stretch>
          <a:fillRect/>
        </a:stretch>
      </xdr:blipFill>
      <xdr:spPr>
        <a:xfrm>
          <a:off x="28575" y="13392150"/>
          <a:ext cx="1050290" cy="102806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38"/>
  <sheetViews>
    <sheetView showGridLines="0" tabSelected="1" workbookViewId="0">
      <pane xSplit="7" ySplit="4" topLeftCell="H14" activePane="bottomRight" state="frozen"/>
      <selection/>
      <selection pane="topRight"/>
      <selection pane="bottomLeft"/>
      <selection pane="bottomRight" activeCell="D15" sqref="D15"/>
    </sheetView>
  </sheetViews>
  <sheetFormatPr defaultColWidth="9" defaultRowHeight="13.5"/>
  <cols>
    <col min="1" max="1" width="17.125" style="2" customWidth="1"/>
    <col min="2" max="2" width="9.625" style="9" customWidth="1"/>
    <col min="3" max="3" width="15.875" style="10" customWidth="1"/>
    <col min="4" max="4" width="12.5" style="2" customWidth="1"/>
    <col min="5" max="5" width="12.375" style="11" customWidth="1"/>
    <col min="6" max="6" width="12.75" style="2" customWidth="1"/>
    <col min="7" max="7" width="11.125" style="2" customWidth="1"/>
    <col min="8" max="8" width="12.5" style="12" customWidth="1"/>
    <col min="9" max="9" width="15.5" style="2" customWidth="1"/>
    <col min="10" max="10" width="9" style="2"/>
    <col min="11" max="11" width="12.625" style="2"/>
    <col min="12" max="16384" width="9" style="2"/>
  </cols>
  <sheetData>
    <row r="1" ht="20.25" spans="1:8">
      <c r="A1" s="13" t="s">
        <v>0</v>
      </c>
      <c r="B1" s="13"/>
      <c r="C1" s="13"/>
      <c r="D1" s="13"/>
      <c r="E1" s="13"/>
      <c r="F1" s="13"/>
      <c r="G1" s="13"/>
      <c r="H1" s="14"/>
    </row>
    <row r="2" ht="14.25" spans="1:12">
      <c r="A2" s="15" t="s">
        <v>1</v>
      </c>
      <c r="B2" s="15"/>
      <c r="C2" s="15"/>
      <c r="D2" s="15"/>
      <c r="E2" s="15"/>
      <c r="F2" s="15"/>
      <c r="G2" s="15"/>
      <c r="H2" s="16"/>
      <c r="L2" s="56" t="s">
        <v>2</v>
      </c>
    </row>
    <row r="3" ht="20.25" customHeight="1" spans="1:8">
      <c r="A3" s="17" t="s">
        <v>3</v>
      </c>
      <c r="B3" s="17"/>
      <c r="C3" s="17"/>
      <c r="D3" s="17"/>
      <c r="E3" s="17"/>
      <c r="F3" s="17"/>
      <c r="G3" s="17"/>
      <c r="H3" s="16"/>
    </row>
    <row r="4" s="1" customFormat="1" ht="37.5" customHeight="1" spans="1:9">
      <c r="A4" s="18" t="s">
        <v>4</v>
      </c>
      <c r="B4" s="18" t="s">
        <v>5</v>
      </c>
      <c r="C4" s="19" t="s">
        <v>6</v>
      </c>
      <c r="D4" s="18" t="s">
        <v>7</v>
      </c>
      <c r="E4" s="20" t="s">
        <v>8</v>
      </c>
      <c r="F4" s="18" t="s">
        <v>9</v>
      </c>
      <c r="G4" s="18" t="s">
        <v>10</v>
      </c>
      <c r="H4" s="21" t="s">
        <v>11</v>
      </c>
      <c r="I4" s="2"/>
    </row>
    <row r="5" ht="82.5" customHeight="1" spans="1:10">
      <c r="A5" s="22"/>
      <c r="B5" s="23" t="s">
        <v>12</v>
      </c>
      <c r="C5" s="23" t="s">
        <v>13</v>
      </c>
      <c r="D5" s="24">
        <v>16</v>
      </c>
      <c r="E5" s="25" t="s">
        <v>14</v>
      </c>
      <c r="F5" s="26">
        <v>8</v>
      </c>
      <c r="G5" s="27">
        <f>F5+1.5</f>
        <v>9.5</v>
      </c>
      <c r="H5" s="28" t="s">
        <v>15</v>
      </c>
      <c r="J5" s="57"/>
    </row>
    <row r="6" ht="84" customHeight="1" spans="1:8">
      <c r="A6" s="22"/>
      <c r="B6" s="23" t="s">
        <v>16</v>
      </c>
      <c r="C6" s="29" t="s">
        <v>17</v>
      </c>
      <c r="D6" s="24">
        <v>30</v>
      </c>
      <c r="E6" s="25" t="s">
        <v>14</v>
      </c>
      <c r="F6" s="26">
        <v>9</v>
      </c>
      <c r="G6" s="27">
        <f>F6+1.5</f>
        <v>10.5</v>
      </c>
      <c r="H6" s="28" t="s">
        <v>18</v>
      </c>
    </row>
    <row r="7" ht="85.5" customHeight="1" spans="1:8">
      <c r="A7" s="22"/>
      <c r="B7" s="23" t="s">
        <v>19</v>
      </c>
      <c r="C7" s="23" t="s">
        <v>20</v>
      </c>
      <c r="D7" s="30">
        <v>50</v>
      </c>
      <c r="E7" s="31" t="s">
        <v>14</v>
      </c>
      <c r="F7" s="30">
        <v>10</v>
      </c>
      <c r="G7" s="27">
        <f t="shared" ref="G7:G9" si="0">F7+1.5</f>
        <v>11.5</v>
      </c>
      <c r="H7" s="28" t="s">
        <v>21</v>
      </c>
    </row>
    <row r="8" s="2" customFormat="1" ht="85.5" customHeight="1" spans="1:8">
      <c r="A8" s="22"/>
      <c r="B8" s="23" t="s">
        <v>22</v>
      </c>
      <c r="C8" s="23" t="s">
        <v>23</v>
      </c>
      <c r="D8" s="30">
        <v>50</v>
      </c>
      <c r="E8" s="31" t="s">
        <v>14</v>
      </c>
      <c r="F8" s="30">
        <v>10</v>
      </c>
      <c r="G8" s="27">
        <f t="shared" si="0"/>
        <v>11.5</v>
      </c>
      <c r="H8" s="28" t="s">
        <v>24</v>
      </c>
    </row>
    <row r="9" s="2" customFormat="1" ht="85.5" customHeight="1" spans="1:8">
      <c r="A9" s="22"/>
      <c r="B9" s="23" t="s">
        <v>25</v>
      </c>
      <c r="C9" s="23" t="s">
        <v>26</v>
      </c>
      <c r="D9" s="30">
        <v>50</v>
      </c>
      <c r="E9" s="31" t="s">
        <v>14</v>
      </c>
      <c r="F9" s="30">
        <v>10</v>
      </c>
      <c r="G9" s="27">
        <f t="shared" si="0"/>
        <v>11.5</v>
      </c>
      <c r="H9" s="28" t="s">
        <v>27</v>
      </c>
    </row>
    <row r="10" ht="92.25" customHeight="1" spans="1:8">
      <c r="A10" s="22"/>
      <c r="B10" s="23" t="s">
        <v>28</v>
      </c>
      <c r="C10" s="23" t="s">
        <v>29</v>
      </c>
      <c r="D10" s="30">
        <v>50</v>
      </c>
      <c r="E10" s="31" t="s">
        <v>14</v>
      </c>
      <c r="F10" s="30">
        <v>10</v>
      </c>
      <c r="G10" s="27">
        <f t="shared" ref="G10:G15" si="1">F10+1.5</f>
        <v>11.5</v>
      </c>
      <c r="H10" s="28" t="s">
        <v>30</v>
      </c>
    </row>
    <row r="11" ht="92.25" customHeight="1" spans="1:8">
      <c r="A11" s="22"/>
      <c r="B11" s="23" t="s">
        <v>31</v>
      </c>
      <c r="C11" s="23" t="s">
        <v>32</v>
      </c>
      <c r="D11" s="30">
        <v>100</v>
      </c>
      <c r="E11" s="31" t="s">
        <v>14</v>
      </c>
      <c r="F11" s="30">
        <v>8</v>
      </c>
      <c r="G11" s="27">
        <f t="shared" si="1"/>
        <v>9.5</v>
      </c>
      <c r="H11" s="28" t="s">
        <v>33</v>
      </c>
    </row>
    <row r="12" ht="85.5" customHeight="1" spans="1:8">
      <c r="A12" s="22"/>
      <c r="B12" s="23" t="s">
        <v>34</v>
      </c>
      <c r="C12" s="23" t="s">
        <v>35</v>
      </c>
      <c r="D12" s="30">
        <v>50</v>
      </c>
      <c r="E12" s="31" t="s">
        <v>14</v>
      </c>
      <c r="F12" s="32">
        <v>15</v>
      </c>
      <c r="G12" s="27">
        <f t="shared" si="1"/>
        <v>16.5</v>
      </c>
      <c r="H12" s="28" t="s">
        <v>36</v>
      </c>
    </row>
    <row r="13" ht="92.25" customHeight="1" spans="1:8">
      <c r="A13" s="22"/>
      <c r="B13" s="23" t="s">
        <v>37</v>
      </c>
      <c r="C13" s="23" t="s">
        <v>38</v>
      </c>
      <c r="D13" s="30">
        <v>50</v>
      </c>
      <c r="E13" s="31" t="s">
        <v>14</v>
      </c>
      <c r="F13" s="32">
        <v>12</v>
      </c>
      <c r="G13" s="27">
        <f t="shared" si="1"/>
        <v>13.5</v>
      </c>
      <c r="H13" s="28" t="s">
        <v>39</v>
      </c>
    </row>
    <row r="14" ht="84" customHeight="1" spans="1:8">
      <c r="A14" s="22"/>
      <c r="B14" s="23" t="s">
        <v>40</v>
      </c>
      <c r="C14" s="23" t="s">
        <v>41</v>
      </c>
      <c r="D14" s="30">
        <v>50</v>
      </c>
      <c r="E14" s="31" t="s">
        <v>14</v>
      </c>
      <c r="F14" s="32">
        <v>10</v>
      </c>
      <c r="G14" s="27">
        <f t="shared" si="1"/>
        <v>11.5</v>
      </c>
      <c r="H14" s="28" t="s">
        <v>42</v>
      </c>
    </row>
    <row r="15" ht="92.25" customHeight="1" spans="1:8">
      <c r="A15" s="33"/>
      <c r="B15" s="23" t="s">
        <v>43</v>
      </c>
      <c r="C15" s="29" t="s">
        <v>44</v>
      </c>
      <c r="D15" s="24">
        <v>50</v>
      </c>
      <c r="E15" s="25" t="s">
        <v>14</v>
      </c>
      <c r="F15" s="26">
        <v>10</v>
      </c>
      <c r="G15" s="27">
        <f t="shared" si="1"/>
        <v>11.5</v>
      </c>
      <c r="H15" s="28" t="s">
        <v>45</v>
      </c>
    </row>
    <row r="16" s="3" customFormat="1" ht="85.5" customHeight="1" spans="1:11">
      <c r="A16" s="22"/>
      <c r="B16" s="23" t="s">
        <v>46</v>
      </c>
      <c r="C16" s="23" t="s">
        <v>47</v>
      </c>
      <c r="D16" s="30">
        <v>50</v>
      </c>
      <c r="E16" s="31" t="s">
        <v>14</v>
      </c>
      <c r="F16" s="30">
        <v>10</v>
      </c>
      <c r="G16" s="27">
        <f>F16+1.5</f>
        <v>11.5</v>
      </c>
      <c r="H16" s="28" t="s">
        <v>48</v>
      </c>
      <c r="I16" s="2"/>
      <c r="J16" s="2"/>
      <c r="K16" s="2"/>
    </row>
    <row r="17" ht="85.5" customHeight="1" spans="1:8">
      <c r="A17" s="22"/>
      <c r="B17" s="23" t="s">
        <v>49</v>
      </c>
      <c r="C17" s="23" t="s">
        <v>50</v>
      </c>
      <c r="D17" s="30">
        <v>50</v>
      </c>
      <c r="E17" s="31" t="s">
        <v>14</v>
      </c>
      <c r="F17" s="30">
        <v>10</v>
      </c>
      <c r="G17" s="27">
        <f>F17+1.5</f>
        <v>11.5</v>
      </c>
      <c r="H17" s="28" t="s">
        <v>51</v>
      </c>
    </row>
    <row r="18" ht="85.5" customHeight="1" spans="1:8">
      <c r="A18" s="22"/>
      <c r="B18" s="23" t="s">
        <v>52</v>
      </c>
      <c r="C18" s="23" t="s">
        <v>53</v>
      </c>
      <c r="D18" s="30">
        <v>50</v>
      </c>
      <c r="E18" s="31" t="s">
        <v>14</v>
      </c>
      <c r="F18" s="30">
        <v>10</v>
      </c>
      <c r="G18" s="27">
        <f>F18+1.5</f>
        <v>11.5</v>
      </c>
      <c r="H18" s="28" t="s">
        <v>48</v>
      </c>
    </row>
    <row r="19" ht="82.5" customHeight="1" spans="1:8">
      <c r="A19" s="34"/>
      <c r="B19" s="23" t="s">
        <v>54</v>
      </c>
      <c r="C19" s="23" t="s">
        <v>55</v>
      </c>
      <c r="D19" s="30">
        <v>10</v>
      </c>
      <c r="E19" s="31" t="s">
        <v>14</v>
      </c>
      <c r="F19" s="32">
        <v>9</v>
      </c>
      <c r="G19" s="27">
        <f>F19+1.5</f>
        <v>10.5</v>
      </c>
      <c r="H19" s="28" t="s">
        <v>56</v>
      </c>
    </row>
    <row r="20" ht="96.75" customHeight="1" spans="1:8">
      <c r="A20" s="34"/>
      <c r="B20" s="23" t="s">
        <v>57</v>
      </c>
      <c r="C20" s="23" t="s">
        <v>58</v>
      </c>
      <c r="D20" s="30">
        <v>10</v>
      </c>
      <c r="E20" s="31" t="s">
        <v>14</v>
      </c>
      <c r="F20" s="32">
        <v>9</v>
      </c>
      <c r="G20" s="27">
        <f>F20+1.5</f>
        <v>10.5</v>
      </c>
      <c r="H20" s="28" t="s">
        <v>59</v>
      </c>
    </row>
    <row r="21" ht="87" customHeight="1" spans="1:8">
      <c r="A21" s="34"/>
      <c r="B21" s="23" t="s">
        <v>60</v>
      </c>
      <c r="C21" s="23" t="s">
        <v>61</v>
      </c>
      <c r="D21" s="30">
        <v>12</v>
      </c>
      <c r="E21" s="31" t="s">
        <v>14</v>
      </c>
      <c r="F21" s="32">
        <v>9</v>
      </c>
      <c r="G21" s="27">
        <f>F21+1.5</f>
        <v>10.5</v>
      </c>
      <c r="H21" s="28" t="s">
        <v>62</v>
      </c>
    </row>
    <row r="22" ht="90" customHeight="1" spans="1:8">
      <c r="A22" s="34"/>
      <c r="B22" s="23" t="s">
        <v>63</v>
      </c>
      <c r="C22" s="23" t="s">
        <v>64</v>
      </c>
      <c r="D22" s="30">
        <v>25</v>
      </c>
      <c r="E22" s="31" t="s">
        <v>14</v>
      </c>
      <c r="F22" s="32">
        <v>11</v>
      </c>
      <c r="G22" s="27">
        <f>F22+1.5</f>
        <v>12.5</v>
      </c>
      <c r="H22" s="28" t="s">
        <v>65</v>
      </c>
    </row>
    <row r="23" ht="86.25" customHeight="1" spans="1:8">
      <c r="A23" s="34"/>
      <c r="B23" s="23" t="s">
        <v>66</v>
      </c>
      <c r="C23" s="23" t="s">
        <v>67</v>
      </c>
      <c r="D23" s="35">
        <v>8</v>
      </c>
      <c r="E23" s="36" t="s">
        <v>14</v>
      </c>
      <c r="F23" s="36">
        <v>11</v>
      </c>
      <c r="G23" s="27">
        <f>F23+1.5</f>
        <v>12.5</v>
      </c>
      <c r="H23" s="28" t="s">
        <v>68</v>
      </c>
    </row>
    <row r="24" ht="86.25" customHeight="1" spans="1:8">
      <c r="A24" s="34"/>
      <c r="B24" s="23" t="s">
        <v>69</v>
      </c>
      <c r="C24" s="23" t="s">
        <v>70</v>
      </c>
      <c r="D24" s="35"/>
      <c r="E24" s="36"/>
      <c r="F24" s="36"/>
      <c r="G24" s="27"/>
      <c r="H24" s="28" t="s">
        <v>71</v>
      </c>
    </row>
    <row r="25" ht="87.75" customHeight="1" spans="1:8">
      <c r="A25" s="34"/>
      <c r="B25" s="23" t="s">
        <v>72</v>
      </c>
      <c r="C25" s="23" t="s">
        <v>73</v>
      </c>
      <c r="D25" s="30">
        <v>40</v>
      </c>
      <c r="E25" s="31" t="s">
        <v>14</v>
      </c>
      <c r="F25" s="32">
        <v>12.2</v>
      </c>
      <c r="G25" s="27">
        <f>F25+1.5</f>
        <v>13.7</v>
      </c>
      <c r="H25" s="28" t="s">
        <v>74</v>
      </c>
    </row>
    <row r="26" ht="87" customHeight="1" spans="1:8">
      <c r="A26" s="34"/>
      <c r="B26" s="23" t="s">
        <v>75</v>
      </c>
      <c r="C26" s="23" t="s">
        <v>76</v>
      </c>
      <c r="D26" s="35">
        <v>70</v>
      </c>
      <c r="E26" s="36" t="s">
        <v>77</v>
      </c>
      <c r="F26" s="36">
        <v>15</v>
      </c>
      <c r="G26" s="27">
        <f>F26+1.5</f>
        <v>16.5</v>
      </c>
      <c r="H26" s="28" t="s">
        <v>78</v>
      </c>
    </row>
    <row r="27" ht="87" customHeight="1" spans="1:8">
      <c r="A27" s="34"/>
      <c r="B27" s="23" t="s">
        <v>79</v>
      </c>
      <c r="C27" s="23" t="s">
        <v>80</v>
      </c>
      <c r="D27" s="35"/>
      <c r="E27" s="36"/>
      <c r="F27" s="36"/>
      <c r="G27" s="27"/>
      <c r="H27" s="28" t="s">
        <v>81</v>
      </c>
    </row>
    <row r="28" ht="90" customHeight="1" spans="1:8">
      <c r="A28" s="34"/>
      <c r="B28" s="23" t="s">
        <v>82</v>
      </c>
      <c r="C28" s="23" t="s">
        <v>83</v>
      </c>
      <c r="D28" s="35">
        <v>70</v>
      </c>
      <c r="E28" s="36" t="s">
        <v>77</v>
      </c>
      <c r="F28" s="36">
        <v>15</v>
      </c>
      <c r="G28" s="27">
        <f>F28+1.5</f>
        <v>16.5</v>
      </c>
      <c r="H28" s="28" t="s">
        <v>84</v>
      </c>
    </row>
    <row r="29" s="4" customFormat="1" ht="90" customHeight="1" spans="1:12">
      <c r="A29" s="34"/>
      <c r="B29" s="23" t="s">
        <v>85</v>
      </c>
      <c r="C29" s="23" t="s">
        <v>83</v>
      </c>
      <c r="D29" s="37" t="s">
        <v>86</v>
      </c>
      <c r="E29" s="32" t="s">
        <v>14</v>
      </c>
      <c r="F29" s="30" t="s">
        <v>86</v>
      </c>
      <c r="G29" s="12" t="s">
        <v>86</v>
      </c>
      <c r="H29" s="38" t="s">
        <v>87</v>
      </c>
      <c r="J29" s="58"/>
      <c r="L29" s="59"/>
    </row>
    <row r="30" s="5" customFormat="1" ht="93" customHeight="1" spans="1:8">
      <c r="A30" s="39"/>
      <c r="B30" s="23" t="s">
        <v>88</v>
      </c>
      <c r="C30" s="30" t="s">
        <v>89</v>
      </c>
      <c r="D30" s="35">
        <v>10</v>
      </c>
      <c r="E30" s="36" t="s">
        <v>77</v>
      </c>
      <c r="F30" s="36">
        <v>15</v>
      </c>
      <c r="G30" s="27">
        <f t="shared" ref="G30:G32" si="2">F30+1.5</f>
        <v>16.5</v>
      </c>
      <c r="H30" s="29" t="s">
        <v>90</v>
      </c>
    </row>
    <row r="31" s="5" customFormat="1" ht="93" customHeight="1" spans="1:8">
      <c r="A31" s="39"/>
      <c r="B31" s="23" t="s">
        <v>91</v>
      </c>
      <c r="C31" s="40" t="s">
        <v>92</v>
      </c>
      <c r="D31" s="35">
        <v>10</v>
      </c>
      <c r="E31" s="36" t="s">
        <v>77</v>
      </c>
      <c r="F31" s="36">
        <v>15</v>
      </c>
      <c r="G31" s="27">
        <f t="shared" si="2"/>
        <v>16.5</v>
      </c>
      <c r="H31" s="29" t="s">
        <v>93</v>
      </c>
    </row>
    <row r="32" s="5" customFormat="1" ht="93" customHeight="1" spans="1:8">
      <c r="A32" s="39"/>
      <c r="B32" s="23" t="s">
        <v>94</v>
      </c>
      <c r="C32" s="40" t="s">
        <v>95</v>
      </c>
      <c r="D32" s="35">
        <v>20</v>
      </c>
      <c r="E32" s="41" t="s">
        <v>14</v>
      </c>
      <c r="F32" s="36">
        <v>10</v>
      </c>
      <c r="G32" s="27">
        <f t="shared" si="2"/>
        <v>11.5</v>
      </c>
      <c r="H32" s="29" t="s">
        <v>96</v>
      </c>
    </row>
    <row r="33" s="5" customFormat="1" ht="93" customHeight="1" spans="1:8">
      <c r="A33" s="39"/>
      <c r="B33" s="23" t="s">
        <v>97</v>
      </c>
      <c r="C33" s="40" t="s">
        <v>98</v>
      </c>
      <c r="D33" s="35">
        <v>50</v>
      </c>
      <c r="E33" s="41" t="s">
        <v>14</v>
      </c>
      <c r="F33" s="36">
        <v>10</v>
      </c>
      <c r="G33" s="27">
        <f t="shared" ref="G33" si="3">F33+1.5</f>
        <v>11.5</v>
      </c>
      <c r="H33" s="29" t="s">
        <v>99</v>
      </c>
    </row>
    <row r="34" s="5" customFormat="1" ht="93" customHeight="1" spans="1:8">
      <c r="A34" s="39"/>
      <c r="B34" s="23" t="s">
        <v>100</v>
      </c>
      <c r="C34" s="42" t="s">
        <v>101</v>
      </c>
      <c r="D34" s="30">
        <v>8</v>
      </c>
      <c r="E34" s="31" t="s">
        <v>14</v>
      </c>
      <c r="F34" s="32">
        <v>10</v>
      </c>
      <c r="G34" s="27">
        <v>11.5</v>
      </c>
      <c r="H34" s="29" t="s">
        <v>102</v>
      </c>
    </row>
    <row r="35" s="5" customFormat="1" ht="93" customHeight="1" spans="1:8">
      <c r="A35" s="39"/>
      <c r="B35" s="23" t="s">
        <v>103</v>
      </c>
      <c r="C35" s="42" t="s">
        <v>104</v>
      </c>
      <c r="D35" s="30">
        <v>10</v>
      </c>
      <c r="E35" s="31" t="s">
        <v>14</v>
      </c>
      <c r="F35" s="32">
        <v>10</v>
      </c>
      <c r="G35" s="27">
        <v>11.5</v>
      </c>
      <c r="H35" s="29" t="s">
        <v>105</v>
      </c>
    </row>
    <row r="36" s="5" customFormat="1" ht="93" customHeight="1" spans="1:8">
      <c r="A36" s="39"/>
      <c r="B36" s="23" t="s">
        <v>106</v>
      </c>
      <c r="C36" s="23" t="s">
        <v>107</v>
      </c>
      <c r="D36" s="30"/>
      <c r="E36" s="31"/>
      <c r="F36" s="32"/>
      <c r="G36" s="27"/>
      <c r="H36" s="29"/>
    </row>
    <row r="37" s="6" customFormat="1" ht="93" customHeight="1" spans="1:8">
      <c r="A37" s="43"/>
      <c r="B37" s="44" t="s">
        <v>108</v>
      </c>
      <c r="C37" s="45" t="s">
        <v>109</v>
      </c>
      <c r="D37" s="46">
        <v>10</v>
      </c>
      <c r="E37" s="47" t="s">
        <v>14</v>
      </c>
      <c r="F37" s="48">
        <v>10</v>
      </c>
      <c r="G37" s="49">
        <v>11.5</v>
      </c>
      <c r="H37" s="50" t="s">
        <v>110</v>
      </c>
    </row>
    <row r="38" s="5" customFormat="1" ht="87" customHeight="1" spans="1:8">
      <c r="A38" s="51"/>
      <c r="B38" s="52" t="s">
        <v>111</v>
      </c>
      <c r="C38" s="30" t="s">
        <v>112</v>
      </c>
      <c r="D38" s="35">
        <v>50</v>
      </c>
      <c r="E38" s="41" t="s">
        <v>14</v>
      </c>
      <c r="F38" s="36">
        <v>7.5</v>
      </c>
      <c r="G38" s="27">
        <f t="shared" ref="G30:G65" si="4">F38+1.5</f>
        <v>9</v>
      </c>
      <c r="H38" s="28" t="s">
        <v>113</v>
      </c>
    </row>
    <row r="39" s="5" customFormat="1" ht="87" customHeight="1" spans="1:8">
      <c r="A39" s="51"/>
      <c r="B39" s="52" t="s">
        <v>114</v>
      </c>
      <c r="C39" s="30" t="s">
        <v>112</v>
      </c>
      <c r="D39" s="35">
        <v>50</v>
      </c>
      <c r="E39" s="41" t="s">
        <v>14</v>
      </c>
      <c r="F39" s="36">
        <v>7.5</v>
      </c>
      <c r="G39" s="27">
        <f t="shared" si="4"/>
        <v>9</v>
      </c>
      <c r="H39" s="28" t="s">
        <v>115</v>
      </c>
    </row>
    <row r="40" s="5" customFormat="1" ht="87" customHeight="1" spans="1:8">
      <c r="A40" s="51"/>
      <c r="B40" s="52" t="s">
        <v>116</v>
      </c>
      <c r="C40" s="30" t="s">
        <v>117</v>
      </c>
      <c r="D40" s="35">
        <v>50</v>
      </c>
      <c r="E40" s="41" t="s">
        <v>14</v>
      </c>
      <c r="F40" s="36">
        <v>7.5</v>
      </c>
      <c r="G40" s="27">
        <f t="shared" si="4"/>
        <v>9</v>
      </c>
      <c r="H40" s="28" t="s">
        <v>118</v>
      </c>
    </row>
    <row r="41" ht="91.5" customHeight="1" spans="1:8">
      <c r="A41" s="22"/>
      <c r="B41" s="23" t="s">
        <v>119</v>
      </c>
      <c r="C41" s="23" t="s">
        <v>120</v>
      </c>
      <c r="D41" s="30">
        <v>100</v>
      </c>
      <c r="E41" s="31" t="s">
        <v>77</v>
      </c>
      <c r="F41" s="32">
        <v>6.5</v>
      </c>
      <c r="G41" s="27">
        <f t="shared" si="4"/>
        <v>8</v>
      </c>
      <c r="H41" s="28" t="s">
        <v>121</v>
      </c>
    </row>
    <row r="42" ht="90" customHeight="1" spans="1:8">
      <c r="A42" s="22"/>
      <c r="B42" s="23" t="s">
        <v>122</v>
      </c>
      <c r="C42" s="23" t="s">
        <v>123</v>
      </c>
      <c r="D42" s="30">
        <v>300</v>
      </c>
      <c r="E42" s="31" t="s">
        <v>77</v>
      </c>
      <c r="F42" s="32">
        <v>25.5</v>
      </c>
      <c r="G42" s="27">
        <f t="shared" si="4"/>
        <v>27</v>
      </c>
      <c r="H42" s="28" t="s">
        <v>124</v>
      </c>
    </row>
    <row r="43" ht="75.75" customHeight="1" spans="1:8">
      <c r="A43" s="22"/>
      <c r="B43" s="23" t="s">
        <v>125</v>
      </c>
      <c r="C43" s="23" t="s">
        <v>126</v>
      </c>
      <c r="D43" s="30">
        <v>50</v>
      </c>
      <c r="E43" s="31" t="s">
        <v>77</v>
      </c>
      <c r="F43" s="32">
        <v>1.8</v>
      </c>
      <c r="G43" s="27">
        <f t="shared" si="4"/>
        <v>3.3</v>
      </c>
      <c r="H43" s="28" t="s">
        <v>127</v>
      </c>
    </row>
    <row r="44" ht="75.75" customHeight="1" spans="1:8">
      <c r="A44" s="22"/>
      <c r="B44" s="23" t="s">
        <v>128</v>
      </c>
      <c r="C44" s="30" t="s">
        <v>129</v>
      </c>
      <c r="D44" s="30">
        <v>12</v>
      </c>
      <c r="E44" s="31" t="s">
        <v>14</v>
      </c>
      <c r="F44" s="32">
        <v>7.2</v>
      </c>
      <c r="G44" s="27">
        <f t="shared" si="4"/>
        <v>8.7</v>
      </c>
      <c r="H44" s="28" t="s">
        <v>130</v>
      </c>
    </row>
    <row r="45" ht="85.5" customHeight="1" spans="1:8">
      <c r="A45" s="34"/>
      <c r="B45" s="23" t="s">
        <v>131</v>
      </c>
      <c r="C45" s="23" t="s">
        <v>132</v>
      </c>
      <c r="D45" s="30">
        <v>20</v>
      </c>
      <c r="E45" s="31" t="s">
        <v>77</v>
      </c>
      <c r="F45" s="32">
        <f>G45-1.5</f>
        <v>11.6</v>
      </c>
      <c r="G45" s="27">
        <v>13.1</v>
      </c>
      <c r="H45" s="28" t="s">
        <v>133</v>
      </c>
    </row>
    <row r="46" ht="66.75" customHeight="1" spans="1:8">
      <c r="A46" s="34"/>
      <c r="B46" s="23" t="s">
        <v>134</v>
      </c>
      <c r="C46" s="23" t="s">
        <v>135</v>
      </c>
      <c r="D46" s="30">
        <v>20</v>
      </c>
      <c r="E46" s="31" t="s">
        <v>14</v>
      </c>
      <c r="F46" s="32">
        <f>G46-1.5</f>
        <v>9.4</v>
      </c>
      <c r="G46" s="27">
        <v>10.9</v>
      </c>
      <c r="H46" s="28" t="s">
        <v>136</v>
      </c>
    </row>
    <row r="47" ht="76.5" customHeight="1" spans="1:8">
      <c r="A47" s="34"/>
      <c r="B47" s="23" t="s">
        <v>137</v>
      </c>
      <c r="C47" s="23" t="s">
        <v>138</v>
      </c>
      <c r="D47" s="30">
        <v>20</v>
      </c>
      <c r="E47" s="31" t="s">
        <v>14</v>
      </c>
      <c r="F47" s="32">
        <f>G47-1.5</f>
        <v>9.4</v>
      </c>
      <c r="G47" s="27">
        <v>10.9</v>
      </c>
      <c r="H47" s="28" t="s">
        <v>139</v>
      </c>
    </row>
    <row r="48" ht="66.75" customHeight="1" spans="1:8">
      <c r="A48" s="34"/>
      <c r="B48" s="23" t="s">
        <v>140</v>
      </c>
      <c r="C48" s="23" t="s">
        <v>141</v>
      </c>
      <c r="D48" s="30">
        <v>200</v>
      </c>
      <c r="E48" s="31" t="s">
        <v>14</v>
      </c>
      <c r="F48" s="32">
        <v>7</v>
      </c>
      <c r="G48" s="27">
        <f>F48+1.5</f>
        <v>8.5</v>
      </c>
      <c r="H48" s="28" t="s">
        <v>142</v>
      </c>
    </row>
    <row r="49" ht="66.75" customHeight="1" spans="1:8">
      <c r="A49" s="34"/>
      <c r="B49" s="23" t="s">
        <v>143</v>
      </c>
      <c r="C49" s="23" t="s">
        <v>144</v>
      </c>
      <c r="D49" s="30">
        <v>200</v>
      </c>
      <c r="E49" s="31" t="s">
        <v>14</v>
      </c>
      <c r="F49" s="32">
        <v>7</v>
      </c>
      <c r="G49" s="27">
        <f>F49+1.5</f>
        <v>8.5</v>
      </c>
      <c r="H49" s="28" t="s">
        <v>145</v>
      </c>
    </row>
    <row r="50" ht="66.75" customHeight="1" spans="1:8">
      <c r="A50" s="34"/>
      <c r="B50" s="23" t="s">
        <v>146</v>
      </c>
      <c r="C50" s="23" t="s">
        <v>132</v>
      </c>
      <c r="D50" s="30">
        <v>20</v>
      </c>
      <c r="E50" s="31" t="s">
        <v>77</v>
      </c>
      <c r="F50" s="32">
        <f>G50-1.5</f>
        <v>11.6</v>
      </c>
      <c r="G50" s="27">
        <v>13.1</v>
      </c>
      <c r="H50" s="28" t="s">
        <v>147</v>
      </c>
    </row>
    <row r="51" ht="86.25" customHeight="1" spans="1:8">
      <c r="A51" s="22"/>
      <c r="B51" s="23" t="s">
        <v>148</v>
      </c>
      <c r="C51" s="23" t="s">
        <v>149</v>
      </c>
      <c r="D51" s="30">
        <v>500</v>
      </c>
      <c r="E51" s="31" t="s">
        <v>14</v>
      </c>
      <c r="F51" s="30">
        <v>6.5</v>
      </c>
      <c r="G51" s="27">
        <f t="shared" ref="G51:G64" si="5">F51+1.5</f>
        <v>8</v>
      </c>
      <c r="H51" s="28" t="s">
        <v>150</v>
      </c>
    </row>
    <row r="52" ht="81.75" customHeight="1" spans="1:8">
      <c r="A52" s="22"/>
      <c r="B52" s="23" t="s">
        <v>151</v>
      </c>
      <c r="C52" s="30" t="s">
        <v>152</v>
      </c>
      <c r="D52" s="30">
        <v>500</v>
      </c>
      <c r="E52" s="31" t="s">
        <v>14</v>
      </c>
      <c r="F52" s="30">
        <v>6.5</v>
      </c>
      <c r="G52" s="27">
        <f t="shared" si="5"/>
        <v>8</v>
      </c>
      <c r="H52" s="28" t="s">
        <v>153</v>
      </c>
    </row>
    <row r="53" ht="95.25" customHeight="1" spans="1:8">
      <c r="A53" s="22"/>
      <c r="B53" s="23" t="s">
        <v>154</v>
      </c>
      <c r="C53" s="23" t="s">
        <v>155</v>
      </c>
      <c r="D53" s="30">
        <v>500</v>
      </c>
      <c r="E53" s="31" t="s">
        <v>14</v>
      </c>
      <c r="F53" s="30">
        <v>6.5</v>
      </c>
      <c r="G53" s="27">
        <f t="shared" si="5"/>
        <v>8</v>
      </c>
      <c r="H53" s="28" t="s">
        <v>156</v>
      </c>
    </row>
    <row r="54" ht="84.75" customHeight="1" spans="1:8">
      <c r="A54" s="22"/>
      <c r="B54" s="23" t="s">
        <v>157</v>
      </c>
      <c r="C54" s="23" t="s">
        <v>158</v>
      </c>
      <c r="D54" s="30">
        <v>500</v>
      </c>
      <c r="E54" s="31" t="s">
        <v>14</v>
      </c>
      <c r="F54" s="30">
        <v>6.5</v>
      </c>
      <c r="G54" s="27">
        <f t="shared" si="5"/>
        <v>8</v>
      </c>
      <c r="H54" s="28" t="s">
        <v>159</v>
      </c>
    </row>
    <row r="55" ht="84" customHeight="1" spans="1:8">
      <c r="A55" s="22"/>
      <c r="B55" s="23" t="s">
        <v>160</v>
      </c>
      <c r="C55" s="23" t="s">
        <v>161</v>
      </c>
      <c r="D55" s="30">
        <v>500</v>
      </c>
      <c r="E55" s="31" t="s">
        <v>14</v>
      </c>
      <c r="F55" s="30">
        <v>6.5</v>
      </c>
      <c r="G55" s="27">
        <f t="shared" si="5"/>
        <v>8</v>
      </c>
      <c r="H55" s="28" t="s">
        <v>162</v>
      </c>
    </row>
    <row r="56" ht="102.75" customHeight="1" spans="1:8">
      <c r="A56" s="53"/>
      <c r="B56" s="23" t="s">
        <v>163</v>
      </c>
      <c r="C56" s="54" t="s">
        <v>164</v>
      </c>
      <c r="D56" s="30">
        <v>8</v>
      </c>
      <c r="E56" s="31" t="s">
        <v>14</v>
      </c>
      <c r="F56" s="32">
        <v>8</v>
      </c>
      <c r="G56" s="27">
        <f t="shared" si="5"/>
        <v>9.5</v>
      </c>
      <c r="H56" s="28" t="s">
        <v>165</v>
      </c>
    </row>
    <row r="57" ht="94.5" customHeight="1" spans="1:13">
      <c r="A57" s="22"/>
      <c r="B57" s="23" t="s">
        <v>166</v>
      </c>
      <c r="C57" s="23" t="s">
        <v>167</v>
      </c>
      <c r="D57" s="30">
        <v>20</v>
      </c>
      <c r="E57" s="31" t="s">
        <v>77</v>
      </c>
      <c r="F57" s="32">
        <v>8.5</v>
      </c>
      <c r="G57" s="27">
        <f t="shared" si="5"/>
        <v>10</v>
      </c>
      <c r="H57" s="28" t="s">
        <v>168</v>
      </c>
      <c r="I57" s="60"/>
      <c r="J57" s="60"/>
      <c r="K57" s="60"/>
      <c r="L57" s="60"/>
      <c r="M57" s="60"/>
    </row>
    <row r="58" ht="78" customHeight="1" spans="1:13">
      <c r="A58" s="22"/>
      <c r="B58" s="23" t="s">
        <v>169</v>
      </c>
      <c r="C58" s="23" t="s">
        <v>170</v>
      </c>
      <c r="D58" s="30">
        <v>20</v>
      </c>
      <c r="E58" s="31" t="s">
        <v>77</v>
      </c>
      <c r="F58" s="32">
        <v>8.5</v>
      </c>
      <c r="G58" s="27">
        <f t="shared" si="5"/>
        <v>10</v>
      </c>
      <c r="H58" s="28" t="s">
        <v>171</v>
      </c>
      <c r="I58" s="60"/>
      <c r="J58" s="60"/>
      <c r="K58" s="60"/>
      <c r="L58" s="60"/>
      <c r="M58" s="60"/>
    </row>
    <row r="59" ht="91.5" customHeight="1" spans="1:13">
      <c r="A59" s="22"/>
      <c r="B59" s="23" t="s">
        <v>172</v>
      </c>
      <c r="C59" s="23" t="s">
        <v>173</v>
      </c>
      <c r="D59" s="30">
        <v>40</v>
      </c>
      <c r="E59" s="31" t="s">
        <v>14</v>
      </c>
      <c r="F59" s="32">
        <v>9</v>
      </c>
      <c r="G59" s="27">
        <f t="shared" si="5"/>
        <v>10.5</v>
      </c>
      <c r="H59" s="28" t="s">
        <v>174</v>
      </c>
      <c r="I59" s="60"/>
      <c r="J59" s="60"/>
      <c r="K59" s="60"/>
      <c r="L59" s="60"/>
      <c r="M59" s="60"/>
    </row>
    <row r="60" ht="102" customHeight="1" spans="1:13">
      <c r="A60" s="22"/>
      <c r="B60" s="23" t="s">
        <v>175</v>
      </c>
      <c r="C60" s="23" t="s">
        <v>176</v>
      </c>
      <c r="D60" s="30">
        <v>40</v>
      </c>
      <c r="E60" s="31" t="s">
        <v>14</v>
      </c>
      <c r="F60" s="32">
        <v>12</v>
      </c>
      <c r="G60" s="27">
        <f t="shared" si="5"/>
        <v>13.5</v>
      </c>
      <c r="H60" s="28" t="s">
        <v>177</v>
      </c>
      <c r="I60" s="60"/>
      <c r="J60" s="60"/>
      <c r="K60" s="60"/>
      <c r="L60" s="60"/>
      <c r="M60" s="60"/>
    </row>
    <row r="61" s="2" customFormat="1" ht="102.75" customHeight="1" spans="1:9">
      <c r="A61" s="53"/>
      <c r="B61" s="23" t="s">
        <v>178</v>
      </c>
      <c r="C61" s="23" t="s">
        <v>179</v>
      </c>
      <c r="D61" s="55">
        <v>24</v>
      </c>
      <c r="E61" s="31" t="s">
        <v>14</v>
      </c>
      <c r="F61" s="30"/>
      <c r="G61" s="31"/>
      <c r="H61" s="28" t="s">
        <v>180</v>
      </c>
      <c r="I61" s="16"/>
    </row>
    <row r="62" ht="108.75" customHeight="1" spans="1:13">
      <c r="A62" s="53"/>
      <c r="B62" s="23" t="s">
        <v>181</v>
      </c>
      <c r="C62" s="23" t="s">
        <v>182</v>
      </c>
      <c r="D62" s="30">
        <v>40</v>
      </c>
      <c r="E62" s="31" t="s">
        <v>14</v>
      </c>
      <c r="F62" s="32">
        <v>12</v>
      </c>
      <c r="G62" s="27">
        <f>F62+1.5</f>
        <v>13.5</v>
      </c>
      <c r="H62" s="28" t="s">
        <v>183</v>
      </c>
      <c r="I62" s="61"/>
      <c r="J62" s="62"/>
      <c r="K62" s="62"/>
      <c r="L62" s="60"/>
      <c r="M62" s="60"/>
    </row>
    <row r="63" ht="92.25" customHeight="1" spans="1:8">
      <c r="A63" s="22"/>
      <c r="B63" s="23" t="s">
        <v>184</v>
      </c>
      <c r="C63" s="23" t="s">
        <v>185</v>
      </c>
      <c r="D63" s="30">
        <v>20</v>
      </c>
      <c r="E63" s="31" t="s">
        <v>14</v>
      </c>
      <c r="F63" s="32">
        <v>9.6</v>
      </c>
      <c r="G63" s="27">
        <f>F63+1.5</f>
        <v>11.1</v>
      </c>
      <c r="H63" s="28" t="s">
        <v>186</v>
      </c>
    </row>
    <row r="64" ht="102.75" customHeight="1" spans="1:8">
      <c r="A64" s="53"/>
      <c r="B64" s="23" t="s">
        <v>187</v>
      </c>
      <c r="C64" s="23" t="s">
        <v>188</v>
      </c>
      <c r="D64" s="30">
        <v>6</v>
      </c>
      <c r="E64" s="31" t="s">
        <v>14</v>
      </c>
      <c r="F64" s="32">
        <v>6</v>
      </c>
      <c r="G64" s="27">
        <f>F64+1.5</f>
        <v>7.5</v>
      </c>
      <c r="H64" s="28" t="s">
        <v>189</v>
      </c>
    </row>
    <row r="65" ht="99.75" customHeight="1" spans="1:8">
      <c r="A65" s="53"/>
      <c r="B65" s="23" t="s">
        <v>190</v>
      </c>
      <c r="C65" s="23" t="s">
        <v>191</v>
      </c>
      <c r="D65" s="30">
        <v>20</v>
      </c>
      <c r="E65" s="31" t="s">
        <v>14</v>
      </c>
      <c r="F65" s="32">
        <f>G65-1.5</f>
        <v>11.5</v>
      </c>
      <c r="G65" s="27">
        <v>13</v>
      </c>
      <c r="H65" s="28" t="s">
        <v>192</v>
      </c>
    </row>
    <row r="66" ht="102.75" customHeight="1" spans="1:8">
      <c r="A66" s="53"/>
      <c r="B66" s="23" t="s">
        <v>193</v>
      </c>
      <c r="C66" s="23" t="s">
        <v>194</v>
      </c>
      <c r="D66" s="30">
        <v>12</v>
      </c>
      <c r="E66" s="31" t="s">
        <v>14</v>
      </c>
      <c r="F66" s="32">
        <v>9.6</v>
      </c>
      <c r="G66" s="27">
        <f>F66+1.5</f>
        <v>11.1</v>
      </c>
      <c r="H66" s="28" t="s">
        <v>195</v>
      </c>
    </row>
    <row r="67" ht="87.75" customHeight="1" spans="1:8">
      <c r="A67" s="22"/>
      <c r="B67" s="23" t="s">
        <v>196</v>
      </c>
      <c r="C67" s="23" t="s">
        <v>194</v>
      </c>
      <c r="D67" s="30">
        <v>20</v>
      </c>
      <c r="E67" s="31" t="s">
        <v>14</v>
      </c>
      <c r="F67" s="32">
        <f t="shared" ref="F67" si="6">G67-1.5</f>
        <v>16.5</v>
      </c>
      <c r="G67" s="27">
        <v>18</v>
      </c>
      <c r="H67" s="28" t="s">
        <v>197</v>
      </c>
    </row>
    <row r="68" ht="97.5" customHeight="1" spans="1:8">
      <c r="A68" s="22"/>
      <c r="B68" s="23" t="s">
        <v>198</v>
      </c>
      <c r="C68" s="23" t="s">
        <v>199</v>
      </c>
      <c r="D68" s="30">
        <v>12</v>
      </c>
      <c r="E68" s="31" t="s">
        <v>14</v>
      </c>
      <c r="F68" s="32">
        <v>9.6</v>
      </c>
      <c r="G68" s="27">
        <f>F68+1.5</f>
        <v>11.1</v>
      </c>
      <c r="H68" s="28" t="s">
        <v>200</v>
      </c>
    </row>
    <row r="69" ht="97.5" customHeight="1" spans="1:8">
      <c r="A69" s="22"/>
      <c r="B69" s="23" t="s">
        <v>201</v>
      </c>
      <c r="C69" s="23" t="s">
        <v>202</v>
      </c>
      <c r="D69" s="30">
        <v>12</v>
      </c>
      <c r="E69" s="31" t="s">
        <v>14</v>
      </c>
      <c r="F69" s="32">
        <v>9.6</v>
      </c>
      <c r="G69" s="27">
        <f>F69+1.5</f>
        <v>11.1</v>
      </c>
      <c r="H69" s="28" t="s">
        <v>203</v>
      </c>
    </row>
    <row r="70" ht="100.5" customHeight="1" spans="1:8">
      <c r="A70" s="22"/>
      <c r="B70" s="23" t="s">
        <v>204</v>
      </c>
      <c r="C70" s="23" t="s">
        <v>205</v>
      </c>
      <c r="D70" s="30">
        <v>12</v>
      </c>
      <c r="E70" s="31" t="s">
        <v>14</v>
      </c>
      <c r="F70" s="32">
        <v>9.6</v>
      </c>
      <c r="G70" s="27">
        <f>F70+1.5</f>
        <v>11.1</v>
      </c>
      <c r="H70" s="28" t="s">
        <v>206</v>
      </c>
    </row>
    <row r="71" ht="102.75" customHeight="1" spans="1:8">
      <c r="A71" s="53"/>
      <c r="B71" s="23" t="s">
        <v>207</v>
      </c>
      <c r="C71" s="23" t="s">
        <v>208</v>
      </c>
      <c r="D71" s="30">
        <v>40</v>
      </c>
      <c r="E71" s="31" t="s">
        <v>14</v>
      </c>
      <c r="F71" s="32">
        <v>12</v>
      </c>
      <c r="G71" s="27">
        <f>F71+1.5</f>
        <v>13.5</v>
      </c>
      <c r="H71" s="28" t="s">
        <v>209</v>
      </c>
    </row>
    <row r="72" ht="102.75" customHeight="1" spans="1:8">
      <c r="A72" s="53"/>
      <c r="B72" s="23" t="s">
        <v>210</v>
      </c>
      <c r="C72" s="23" t="s">
        <v>211</v>
      </c>
      <c r="D72" s="30">
        <v>12</v>
      </c>
      <c r="E72" s="31" t="s">
        <v>14</v>
      </c>
      <c r="F72" s="32">
        <v>9.6</v>
      </c>
      <c r="G72" s="27">
        <f>F72+1.5</f>
        <v>11.1</v>
      </c>
      <c r="H72" s="28" t="s">
        <v>212</v>
      </c>
    </row>
    <row r="73" ht="85.5" customHeight="1" spans="1:8">
      <c r="A73" s="33"/>
      <c r="B73" s="29" t="s">
        <v>213</v>
      </c>
      <c r="C73" s="29" t="s">
        <v>214</v>
      </c>
      <c r="D73" s="24">
        <v>20</v>
      </c>
      <c r="E73" s="25" t="s">
        <v>215</v>
      </c>
      <c r="F73" s="26">
        <f>G73-2</f>
        <v>11.4</v>
      </c>
      <c r="G73" s="27">
        <v>13.4</v>
      </c>
      <c r="H73" s="28" t="s">
        <v>216</v>
      </c>
    </row>
    <row r="74" ht="97.5" customHeight="1" spans="1:8">
      <c r="A74" s="33"/>
      <c r="B74" s="29" t="s">
        <v>217</v>
      </c>
      <c r="C74" s="29" t="s">
        <v>218</v>
      </c>
      <c r="D74" s="24">
        <v>15</v>
      </c>
      <c r="E74" s="25" t="s">
        <v>215</v>
      </c>
      <c r="F74" s="26">
        <f t="shared" ref="F74" si="7">G74-2</f>
        <v>11.4</v>
      </c>
      <c r="G74" s="27">
        <v>13.4</v>
      </c>
      <c r="H74" s="28" t="s">
        <v>219</v>
      </c>
    </row>
    <row r="75" ht="93" customHeight="1" spans="1:8">
      <c r="A75" s="33"/>
      <c r="B75" s="29" t="s">
        <v>220</v>
      </c>
      <c r="C75" s="29" t="s">
        <v>221</v>
      </c>
      <c r="D75" s="24">
        <v>25</v>
      </c>
      <c r="E75" s="25" t="s">
        <v>14</v>
      </c>
      <c r="F75" s="26">
        <v>13.5</v>
      </c>
      <c r="G75" s="27">
        <f t="shared" ref="G75:G84" si="8">F75+1.5</f>
        <v>15</v>
      </c>
      <c r="H75" s="28" t="s">
        <v>222</v>
      </c>
    </row>
    <row r="76" ht="88.5" customHeight="1" spans="1:8">
      <c r="A76" s="33"/>
      <c r="B76" s="29" t="s">
        <v>223</v>
      </c>
      <c r="C76" s="29" t="s">
        <v>224</v>
      </c>
      <c r="D76" s="24">
        <v>25</v>
      </c>
      <c r="E76" s="25" t="s">
        <v>14</v>
      </c>
      <c r="F76" s="26">
        <v>13.5</v>
      </c>
      <c r="G76" s="27">
        <f t="shared" si="8"/>
        <v>15</v>
      </c>
      <c r="H76" s="28" t="s">
        <v>225</v>
      </c>
    </row>
    <row r="77" ht="96.75" customHeight="1" spans="1:8">
      <c r="A77" s="63"/>
      <c r="B77" s="29" t="s">
        <v>226</v>
      </c>
      <c r="C77" s="29" t="s">
        <v>227</v>
      </c>
      <c r="D77" s="24">
        <v>25</v>
      </c>
      <c r="E77" s="25" t="s">
        <v>14</v>
      </c>
      <c r="F77" s="26">
        <v>13.5</v>
      </c>
      <c r="G77" s="27">
        <f t="shared" si="8"/>
        <v>15</v>
      </c>
      <c r="H77" s="28" t="s">
        <v>228</v>
      </c>
    </row>
    <row r="78" ht="81.75" customHeight="1" spans="1:8">
      <c r="A78" s="33"/>
      <c r="B78" s="29" t="s">
        <v>229</v>
      </c>
      <c r="C78" s="29" t="s">
        <v>230</v>
      </c>
      <c r="D78" s="24">
        <v>25</v>
      </c>
      <c r="E78" s="25" t="s">
        <v>14</v>
      </c>
      <c r="F78" s="26">
        <v>13.5</v>
      </c>
      <c r="G78" s="27">
        <f t="shared" si="8"/>
        <v>15</v>
      </c>
      <c r="H78" s="28" t="s">
        <v>231</v>
      </c>
    </row>
    <row r="79" ht="99" customHeight="1" spans="1:8">
      <c r="A79" s="33"/>
      <c r="B79" s="29" t="s">
        <v>232</v>
      </c>
      <c r="C79" s="29" t="s">
        <v>233</v>
      </c>
      <c r="D79" s="24">
        <v>20</v>
      </c>
      <c r="E79" s="25" t="s">
        <v>77</v>
      </c>
      <c r="F79" s="26">
        <v>12</v>
      </c>
      <c r="G79" s="27">
        <f t="shared" si="8"/>
        <v>13.5</v>
      </c>
      <c r="H79" s="28" t="s">
        <v>234</v>
      </c>
    </row>
    <row r="80" ht="94.5" customHeight="1" spans="1:8">
      <c r="A80" s="33"/>
      <c r="B80" s="29" t="s">
        <v>235</v>
      </c>
      <c r="C80" s="29" t="s">
        <v>236</v>
      </c>
      <c r="D80" s="24">
        <v>15</v>
      </c>
      <c r="E80" s="25" t="s">
        <v>77</v>
      </c>
      <c r="F80" s="26">
        <v>8.9</v>
      </c>
      <c r="G80" s="27">
        <f t="shared" si="8"/>
        <v>10.4</v>
      </c>
      <c r="H80" s="28" t="s">
        <v>237</v>
      </c>
    </row>
    <row r="81" ht="92.25" customHeight="1" spans="1:8">
      <c r="A81" s="22"/>
      <c r="B81" s="23" t="s">
        <v>238</v>
      </c>
      <c r="C81" s="23" t="s">
        <v>239</v>
      </c>
      <c r="D81" s="30">
        <v>30</v>
      </c>
      <c r="E81" s="31" t="s">
        <v>14</v>
      </c>
      <c r="F81" s="32">
        <v>12.5</v>
      </c>
      <c r="G81" s="27">
        <f t="shared" si="8"/>
        <v>14</v>
      </c>
      <c r="H81" s="28" t="s">
        <v>240</v>
      </c>
    </row>
    <row r="82" ht="75.75" customHeight="1" spans="1:8">
      <c r="A82" s="22"/>
      <c r="B82" s="23" t="s">
        <v>241</v>
      </c>
      <c r="C82" s="23" t="s">
        <v>242</v>
      </c>
      <c r="D82" s="30">
        <v>30</v>
      </c>
      <c r="E82" s="31" t="s">
        <v>14</v>
      </c>
      <c r="F82" s="32">
        <v>15</v>
      </c>
      <c r="G82" s="27">
        <f t="shared" si="8"/>
        <v>16.5</v>
      </c>
      <c r="H82" s="28" t="s">
        <v>243</v>
      </c>
    </row>
    <row r="83" ht="89.25" customHeight="1" spans="1:8">
      <c r="A83" s="22"/>
      <c r="B83" s="23" t="s">
        <v>244</v>
      </c>
      <c r="C83" s="23" t="s">
        <v>245</v>
      </c>
      <c r="D83" s="30">
        <v>30</v>
      </c>
      <c r="E83" s="31" t="s">
        <v>14</v>
      </c>
      <c r="F83" s="37">
        <v>16</v>
      </c>
      <c r="G83" s="27">
        <f t="shared" si="8"/>
        <v>17.5</v>
      </c>
      <c r="H83" s="28" t="s">
        <v>246</v>
      </c>
    </row>
    <row r="84" ht="87.75" customHeight="1" spans="1:8">
      <c r="A84" s="22"/>
      <c r="B84" s="23" t="s">
        <v>247</v>
      </c>
      <c r="C84" s="23" t="s">
        <v>248</v>
      </c>
      <c r="D84" s="30">
        <v>30</v>
      </c>
      <c r="E84" s="31" t="s">
        <v>14</v>
      </c>
      <c r="F84" s="37">
        <v>16</v>
      </c>
      <c r="G84" s="27">
        <f t="shared" si="8"/>
        <v>17.5</v>
      </c>
      <c r="H84" s="28" t="s">
        <v>249</v>
      </c>
    </row>
    <row r="85" s="2" customFormat="1" ht="90" customHeight="1" spans="1:9">
      <c r="A85" s="22"/>
      <c r="B85" s="23" t="s">
        <v>250</v>
      </c>
      <c r="C85" s="23" t="s">
        <v>251</v>
      </c>
      <c r="D85" s="64">
        <v>25</v>
      </c>
      <c r="E85" s="31" t="s">
        <v>14</v>
      </c>
      <c r="F85" s="30">
        <v>8</v>
      </c>
      <c r="G85" s="31">
        <v>9.5</v>
      </c>
      <c r="H85" s="37" t="s">
        <v>252</v>
      </c>
      <c r="I85" s="16"/>
    </row>
    <row r="86" s="4" customFormat="1" ht="85.5" customHeight="1" spans="1:16381">
      <c r="A86" s="34"/>
      <c r="B86" s="44" t="s">
        <v>253</v>
      </c>
      <c r="C86" s="44" t="s">
        <v>254</v>
      </c>
      <c r="D86" s="23">
        <v>100</v>
      </c>
      <c r="E86" s="65" t="s">
        <v>14</v>
      </c>
      <c r="F86" s="23">
        <v>4.5</v>
      </c>
      <c r="G86" s="23">
        <v>5.5</v>
      </c>
      <c r="H86" s="28" t="s">
        <v>255</v>
      </c>
      <c r="I86" s="71"/>
      <c r="J86" s="16"/>
      <c r="K86" s="72"/>
      <c r="XFA86" s="73"/>
    </row>
    <row r="87" ht="90.75" customHeight="1" spans="1:8">
      <c r="A87" s="22"/>
      <c r="B87" s="23" t="s">
        <v>256</v>
      </c>
      <c r="C87" s="23" t="s">
        <v>257</v>
      </c>
      <c r="D87" s="30">
        <v>10</v>
      </c>
      <c r="E87" s="31" t="s">
        <v>77</v>
      </c>
      <c r="F87" s="32">
        <v>10</v>
      </c>
      <c r="G87" s="27">
        <f t="shared" ref="G87:G110" si="9">F87+1.5</f>
        <v>11.5</v>
      </c>
      <c r="H87" s="28" t="s">
        <v>258</v>
      </c>
    </row>
    <row r="88" ht="89.25" customHeight="1" spans="1:8">
      <c r="A88" s="22"/>
      <c r="B88" s="23" t="s">
        <v>259</v>
      </c>
      <c r="C88" s="23" t="s">
        <v>260</v>
      </c>
      <c r="D88" s="30">
        <v>24</v>
      </c>
      <c r="E88" s="31" t="s">
        <v>261</v>
      </c>
      <c r="F88" s="32">
        <v>9.6</v>
      </c>
      <c r="G88" s="27">
        <f t="shared" si="9"/>
        <v>11.1</v>
      </c>
      <c r="H88" s="28" t="s">
        <v>262</v>
      </c>
    </row>
    <row r="89" ht="90" customHeight="1" spans="1:8">
      <c r="A89" s="22"/>
      <c r="B89" s="23" t="s">
        <v>263</v>
      </c>
      <c r="C89" s="23" t="s">
        <v>264</v>
      </c>
      <c r="D89" s="30">
        <v>25</v>
      </c>
      <c r="E89" s="31" t="s">
        <v>14</v>
      </c>
      <c r="F89" s="32">
        <v>7.5</v>
      </c>
      <c r="G89" s="27">
        <f t="shared" si="9"/>
        <v>9</v>
      </c>
      <c r="H89" s="28" t="s">
        <v>265</v>
      </c>
    </row>
    <row r="90" ht="95.25" customHeight="1" spans="1:8">
      <c r="A90" s="22"/>
      <c r="B90" s="23" t="s">
        <v>266</v>
      </c>
      <c r="C90" s="23" t="s">
        <v>267</v>
      </c>
      <c r="D90" s="30">
        <v>200</v>
      </c>
      <c r="E90" s="31" t="s">
        <v>14</v>
      </c>
      <c r="F90" s="32">
        <v>10</v>
      </c>
      <c r="G90" s="27">
        <f t="shared" si="9"/>
        <v>11.5</v>
      </c>
      <c r="H90" s="28" t="s">
        <v>268</v>
      </c>
    </row>
    <row r="91" ht="93.75" customHeight="1" spans="1:8">
      <c r="A91" s="22"/>
      <c r="B91" s="23" t="s">
        <v>269</v>
      </c>
      <c r="C91" s="23" t="s">
        <v>270</v>
      </c>
      <c r="D91" s="30">
        <v>50</v>
      </c>
      <c r="E91" s="31" t="s">
        <v>14</v>
      </c>
      <c r="F91" s="32">
        <v>5</v>
      </c>
      <c r="G91" s="27">
        <f t="shared" si="9"/>
        <v>6.5</v>
      </c>
      <c r="H91" s="28" t="s">
        <v>271</v>
      </c>
    </row>
    <row r="92" ht="91.5" customHeight="1" spans="1:8">
      <c r="A92" s="22"/>
      <c r="B92" s="23" t="s">
        <v>272</v>
      </c>
      <c r="C92" s="23" t="s">
        <v>273</v>
      </c>
      <c r="D92" s="30">
        <v>40</v>
      </c>
      <c r="E92" s="31" t="s">
        <v>77</v>
      </c>
      <c r="F92" s="32">
        <v>5</v>
      </c>
      <c r="G92" s="27">
        <f t="shared" si="9"/>
        <v>6.5</v>
      </c>
      <c r="H92" s="28" t="s">
        <v>274</v>
      </c>
    </row>
    <row r="93" ht="90" customHeight="1" spans="1:8">
      <c r="A93" s="22"/>
      <c r="B93" s="23" t="s">
        <v>275</v>
      </c>
      <c r="C93" s="28" t="s">
        <v>276</v>
      </c>
      <c r="D93" s="23">
        <v>70</v>
      </c>
      <c r="E93" s="65" t="s">
        <v>261</v>
      </c>
      <c r="F93" s="37">
        <v>10.99</v>
      </c>
      <c r="G93" s="27">
        <f t="shared" si="9"/>
        <v>12.49</v>
      </c>
      <c r="H93" s="28" t="s">
        <v>277</v>
      </c>
    </row>
    <row r="94" ht="90" customHeight="1" spans="1:8">
      <c r="A94" s="22"/>
      <c r="B94" s="23" t="s">
        <v>278</v>
      </c>
      <c r="C94" s="28" t="s">
        <v>279</v>
      </c>
      <c r="D94" s="30">
        <v>200</v>
      </c>
      <c r="E94" s="31" t="s">
        <v>14</v>
      </c>
      <c r="F94" s="32">
        <v>5.7</v>
      </c>
      <c r="G94" s="27">
        <f t="shared" si="9"/>
        <v>7.2</v>
      </c>
      <c r="H94" s="28" t="s">
        <v>280</v>
      </c>
    </row>
    <row r="95" ht="85.5" customHeight="1" spans="1:8">
      <c r="A95" s="22"/>
      <c r="B95" s="23" t="s">
        <v>281</v>
      </c>
      <c r="C95" s="23" t="s">
        <v>282</v>
      </c>
      <c r="D95" s="23">
        <v>200</v>
      </c>
      <c r="E95" s="31" t="s">
        <v>14</v>
      </c>
      <c r="F95" s="32">
        <v>12.5</v>
      </c>
      <c r="G95" s="27">
        <f t="shared" ref="G95:G97" si="10">F95+1.5</f>
        <v>14</v>
      </c>
      <c r="H95" s="28" t="s">
        <v>283</v>
      </c>
    </row>
    <row r="96" ht="95.25" customHeight="1" spans="1:8">
      <c r="A96" s="22"/>
      <c r="B96" s="23" t="s">
        <v>284</v>
      </c>
      <c r="C96" s="23" t="s">
        <v>285</v>
      </c>
      <c r="D96" s="30">
        <v>6</v>
      </c>
      <c r="E96" s="31" t="s">
        <v>14</v>
      </c>
      <c r="F96" s="32">
        <v>7</v>
      </c>
      <c r="G96" s="27">
        <f t="shared" si="10"/>
        <v>8.5</v>
      </c>
      <c r="H96" s="28" t="s">
        <v>286</v>
      </c>
    </row>
    <row r="97" ht="93.75" customHeight="1" spans="1:8">
      <c r="A97" s="22"/>
      <c r="B97" s="23" t="s">
        <v>287</v>
      </c>
      <c r="C97" s="30" t="s">
        <v>288</v>
      </c>
      <c r="D97" s="30">
        <v>9</v>
      </c>
      <c r="E97" s="31" t="s">
        <v>14</v>
      </c>
      <c r="F97" s="32">
        <v>8</v>
      </c>
      <c r="G97" s="27">
        <f t="shared" si="10"/>
        <v>9.5</v>
      </c>
      <c r="H97" s="28" t="s">
        <v>289</v>
      </c>
    </row>
    <row r="98" ht="93.75" customHeight="1" spans="1:8">
      <c r="A98" s="22"/>
      <c r="B98" s="23" t="s">
        <v>290</v>
      </c>
      <c r="C98" s="23" t="s">
        <v>291</v>
      </c>
      <c r="D98" s="30">
        <v>6</v>
      </c>
      <c r="E98" s="31" t="s">
        <v>14</v>
      </c>
      <c r="F98" s="32">
        <v>7.5</v>
      </c>
      <c r="G98" s="27">
        <f t="shared" ref="G98:G110" si="11">F98+1.5</f>
        <v>9</v>
      </c>
      <c r="H98" s="28" t="s">
        <v>292</v>
      </c>
    </row>
    <row r="99" ht="93.75" customHeight="1" spans="1:8">
      <c r="A99" s="22"/>
      <c r="B99" s="23" t="s">
        <v>293</v>
      </c>
      <c r="C99" s="23" t="s">
        <v>294</v>
      </c>
      <c r="D99" s="30">
        <v>9</v>
      </c>
      <c r="E99" s="31" t="s">
        <v>14</v>
      </c>
      <c r="F99" s="32">
        <v>8.5</v>
      </c>
      <c r="G99" s="27">
        <f t="shared" si="11"/>
        <v>10</v>
      </c>
      <c r="H99" s="28" t="s">
        <v>295</v>
      </c>
    </row>
    <row r="100" ht="93.75" customHeight="1" spans="1:8">
      <c r="A100" s="22"/>
      <c r="B100" s="23" t="s">
        <v>296</v>
      </c>
      <c r="C100" s="23" t="s">
        <v>297</v>
      </c>
      <c r="D100" s="30">
        <v>6</v>
      </c>
      <c r="E100" s="31" t="s">
        <v>14</v>
      </c>
      <c r="F100" s="32">
        <v>6</v>
      </c>
      <c r="G100" s="27">
        <f t="shared" si="11"/>
        <v>7.5</v>
      </c>
      <c r="H100" s="28" t="s">
        <v>298</v>
      </c>
    </row>
    <row r="101" ht="93.75" customHeight="1" spans="1:8">
      <c r="A101" s="22"/>
      <c r="B101" s="23" t="s">
        <v>299</v>
      </c>
      <c r="C101" s="23" t="s">
        <v>300</v>
      </c>
      <c r="D101" s="30">
        <v>6</v>
      </c>
      <c r="E101" s="31" t="s">
        <v>14</v>
      </c>
      <c r="F101" s="32">
        <v>6</v>
      </c>
      <c r="G101" s="27">
        <f t="shared" si="11"/>
        <v>7.5</v>
      </c>
      <c r="H101" s="28" t="s">
        <v>301</v>
      </c>
    </row>
    <row r="102" ht="111" customHeight="1" spans="1:8">
      <c r="A102" s="22"/>
      <c r="B102" s="23" t="s">
        <v>302</v>
      </c>
      <c r="C102" s="23" t="s">
        <v>303</v>
      </c>
      <c r="D102" s="30">
        <v>6</v>
      </c>
      <c r="E102" s="31" t="s">
        <v>14</v>
      </c>
      <c r="F102" s="32">
        <v>6</v>
      </c>
      <c r="G102" s="27">
        <f t="shared" si="11"/>
        <v>7.5</v>
      </c>
      <c r="H102" s="28" t="s">
        <v>304</v>
      </c>
    </row>
    <row r="103" ht="111" customHeight="1" spans="1:8">
      <c r="A103" s="22"/>
      <c r="B103" s="23" t="s">
        <v>305</v>
      </c>
      <c r="C103" s="23" t="s">
        <v>306</v>
      </c>
      <c r="D103" s="30">
        <v>6</v>
      </c>
      <c r="E103" s="31" t="s">
        <v>14</v>
      </c>
      <c r="F103" s="32">
        <v>6.5</v>
      </c>
      <c r="G103" s="27">
        <f t="shared" si="11"/>
        <v>8</v>
      </c>
      <c r="H103" s="28" t="s">
        <v>307</v>
      </c>
    </row>
    <row r="104" ht="96.75" customHeight="1" spans="1:8">
      <c r="A104" s="22"/>
      <c r="B104" s="23" t="s">
        <v>308</v>
      </c>
      <c r="C104" s="23" t="s">
        <v>306</v>
      </c>
      <c r="D104" s="30">
        <v>6</v>
      </c>
      <c r="E104" s="31" t="s">
        <v>14</v>
      </c>
      <c r="F104" s="32">
        <v>6.5</v>
      </c>
      <c r="G104" s="27">
        <f t="shared" si="11"/>
        <v>8</v>
      </c>
      <c r="H104" s="28" t="s">
        <v>309</v>
      </c>
    </row>
    <row r="105" ht="88.5" customHeight="1" spans="1:8">
      <c r="A105" s="22"/>
      <c r="B105" s="23" t="s">
        <v>310</v>
      </c>
      <c r="C105" s="23" t="s">
        <v>311</v>
      </c>
      <c r="D105" s="30">
        <v>6</v>
      </c>
      <c r="E105" s="31" t="s">
        <v>14</v>
      </c>
      <c r="F105" s="32">
        <v>6.5</v>
      </c>
      <c r="G105" s="27">
        <f t="shared" si="11"/>
        <v>8</v>
      </c>
      <c r="H105" s="28" t="s">
        <v>312</v>
      </c>
    </row>
    <row r="106" ht="88.5" customHeight="1" spans="1:8">
      <c r="A106" s="22"/>
      <c r="B106" s="23" t="s">
        <v>313</v>
      </c>
      <c r="C106" s="23" t="s">
        <v>314</v>
      </c>
      <c r="D106" s="30">
        <v>9</v>
      </c>
      <c r="E106" s="31" t="s">
        <v>14</v>
      </c>
      <c r="F106" s="32">
        <v>6</v>
      </c>
      <c r="G106" s="27">
        <f t="shared" si="11"/>
        <v>7.5</v>
      </c>
      <c r="H106" s="28" t="s">
        <v>315</v>
      </c>
    </row>
    <row r="107" ht="92.25" customHeight="1" spans="1:8">
      <c r="A107" s="22"/>
      <c r="B107" s="23" t="s">
        <v>316</v>
      </c>
      <c r="C107" s="23" t="s">
        <v>317</v>
      </c>
      <c r="D107" s="30">
        <v>6</v>
      </c>
      <c r="E107" s="31" t="s">
        <v>14</v>
      </c>
      <c r="F107" s="32">
        <v>6</v>
      </c>
      <c r="G107" s="27">
        <f t="shared" si="11"/>
        <v>7.5</v>
      </c>
      <c r="H107" s="28" t="s">
        <v>318</v>
      </c>
    </row>
    <row r="108" ht="93.75" customHeight="1" spans="1:8">
      <c r="A108" s="22"/>
      <c r="B108" s="23" t="s">
        <v>319</v>
      </c>
      <c r="C108" s="23" t="s">
        <v>320</v>
      </c>
      <c r="D108" s="30">
        <v>6</v>
      </c>
      <c r="E108" s="31" t="s">
        <v>14</v>
      </c>
      <c r="F108" s="32">
        <v>7.5</v>
      </c>
      <c r="G108" s="27">
        <f t="shared" si="11"/>
        <v>9</v>
      </c>
      <c r="H108" s="28" t="s">
        <v>321</v>
      </c>
    </row>
    <row r="109" ht="87" customHeight="1" spans="1:8">
      <c r="A109" s="22"/>
      <c r="B109" s="23" t="s">
        <v>322</v>
      </c>
      <c r="C109" s="23" t="s">
        <v>323</v>
      </c>
      <c r="D109" s="30">
        <v>6</v>
      </c>
      <c r="E109" s="31" t="s">
        <v>14</v>
      </c>
      <c r="F109" s="32">
        <v>6</v>
      </c>
      <c r="G109" s="27">
        <f t="shared" si="11"/>
        <v>7.5</v>
      </c>
      <c r="H109" s="28" t="s">
        <v>324</v>
      </c>
    </row>
    <row r="110" ht="96" customHeight="1" spans="1:8">
      <c r="A110" s="22"/>
      <c r="B110" s="23" t="s">
        <v>325</v>
      </c>
      <c r="C110" s="23" t="s">
        <v>326</v>
      </c>
      <c r="D110" s="30">
        <v>6</v>
      </c>
      <c r="E110" s="31" t="s">
        <v>14</v>
      </c>
      <c r="F110" s="32">
        <v>6</v>
      </c>
      <c r="G110" s="27">
        <f t="shared" si="11"/>
        <v>7.5</v>
      </c>
      <c r="H110" s="28" t="s">
        <v>327</v>
      </c>
    </row>
    <row r="111" ht="93" customHeight="1" spans="1:8">
      <c r="A111" s="22"/>
      <c r="B111" s="23" t="s">
        <v>328</v>
      </c>
      <c r="C111" s="23" t="s">
        <v>329</v>
      </c>
      <c r="D111" s="30">
        <v>6</v>
      </c>
      <c r="E111" s="31" t="s">
        <v>14</v>
      </c>
      <c r="F111" s="32">
        <v>6</v>
      </c>
      <c r="G111" s="27">
        <f t="shared" ref="G111:G114" si="12">F111+1.5</f>
        <v>7.5</v>
      </c>
      <c r="H111" s="28" t="s">
        <v>330</v>
      </c>
    </row>
    <row r="112" ht="93" customHeight="1" spans="1:8">
      <c r="A112" s="22"/>
      <c r="B112" s="23" t="s">
        <v>331</v>
      </c>
      <c r="C112" s="23" t="s">
        <v>332</v>
      </c>
      <c r="D112" s="30">
        <v>9</v>
      </c>
      <c r="E112" s="31" t="s">
        <v>14</v>
      </c>
      <c r="F112" s="32">
        <v>7.5</v>
      </c>
      <c r="G112" s="27">
        <f t="shared" si="12"/>
        <v>9</v>
      </c>
      <c r="H112" s="28" t="s">
        <v>330</v>
      </c>
    </row>
    <row r="113" ht="93" customHeight="1" spans="1:8">
      <c r="A113" s="22"/>
      <c r="B113" s="23" t="s">
        <v>333</v>
      </c>
      <c r="C113" s="23" t="s">
        <v>334</v>
      </c>
      <c r="D113" s="30">
        <v>6</v>
      </c>
      <c r="E113" s="31" t="s">
        <v>14</v>
      </c>
      <c r="F113" s="32">
        <v>6</v>
      </c>
      <c r="G113" s="27">
        <f t="shared" si="12"/>
        <v>7.5</v>
      </c>
      <c r="H113" s="28" t="s">
        <v>335</v>
      </c>
    </row>
    <row r="114" ht="93" customHeight="1" spans="1:8">
      <c r="A114" s="22"/>
      <c r="B114" s="23" t="s">
        <v>336</v>
      </c>
      <c r="C114" s="23" t="s">
        <v>337</v>
      </c>
      <c r="D114" s="30">
        <v>9</v>
      </c>
      <c r="E114" s="31" t="s">
        <v>14</v>
      </c>
      <c r="F114" s="32">
        <v>7.5</v>
      </c>
      <c r="G114" s="27">
        <f t="shared" si="12"/>
        <v>9</v>
      </c>
      <c r="H114" s="28" t="s">
        <v>338</v>
      </c>
    </row>
    <row r="115" ht="90" customHeight="1" spans="1:8">
      <c r="A115" s="22"/>
      <c r="B115" s="23" t="s">
        <v>339</v>
      </c>
      <c r="C115" s="28" t="s">
        <v>340</v>
      </c>
      <c r="D115" s="23">
        <v>300</v>
      </c>
      <c r="E115" s="65" t="s">
        <v>77</v>
      </c>
      <c r="F115" s="37">
        <v>7</v>
      </c>
      <c r="G115" s="27">
        <f t="shared" ref="G115:G124" si="13">F115+1.5</f>
        <v>8.5</v>
      </c>
      <c r="H115" s="28" t="s">
        <v>341</v>
      </c>
    </row>
    <row r="116" ht="98.25" customHeight="1" spans="1:8">
      <c r="A116" s="22"/>
      <c r="B116" s="23" t="s">
        <v>342</v>
      </c>
      <c r="C116" s="23" t="s">
        <v>343</v>
      </c>
      <c r="D116" s="30">
        <v>50</v>
      </c>
      <c r="E116" s="31" t="s">
        <v>14</v>
      </c>
      <c r="F116" s="32">
        <v>10</v>
      </c>
      <c r="G116" s="27">
        <f t="shared" si="13"/>
        <v>11.5</v>
      </c>
      <c r="H116" s="28" t="s">
        <v>344</v>
      </c>
    </row>
    <row r="117" ht="93.75" customHeight="1" spans="1:8">
      <c r="A117" s="22"/>
      <c r="B117" s="23" t="s">
        <v>345</v>
      </c>
      <c r="C117" s="23" t="s">
        <v>346</v>
      </c>
      <c r="D117" s="30">
        <v>50</v>
      </c>
      <c r="E117" s="31" t="s">
        <v>14</v>
      </c>
      <c r="F117" s="32">
        <v>10</v>
      </c>
      <c r="G117" s="27">
        <f t="shared" si="13"/>
        <v>11.5</v>
      </c>
      <c r="H117" s="28" t="s">
        <v>347</v>
      </c>
    </row>
    <row r="118" ht="88.5" customHeight="1" spans="1:8">
      <c r="A118" s="22"/>
      <c r="B118" s="23" t="s">
        <v>348</v>
      </c>
      <c r="C118" s="23" t="s">
        <v>349</v>
      </c>
      <c r="D118" s="30">
        <v>30</v>
      </c>
      <c r="E118" s="31" t="s">
        <v>14</v>
      </c>
      <c r="F118" s="32">
        <v>10</v>
      </c>
      <c r="G118" s="27">
        <f t="shared" si="13"/>
        <v>11.5</v>
      </c>
      <c r="H118" s="28" t="s">
        <v>350</v>
      </c>
    </row>
    <row r="119" ht="88.5" customHeight="1" spans="1:8">
      <c r="A119" s="22"/>
      <c r="B119" s="23" t="s">
        <v>351</v>
      </c>
      <c r="C119" s="23" t="s">
        <v>349</v>
      </c>
      <c r="D119" s="30">
        <v>30</v>
      </c>
      <c r="E119" s="31" t="s">
        <v>14</v>
      </c>
      <c r="F119" s="32">
        <v>10</v>
      </c>
      <c r="G119" s="27">
        <f t="shared" ref="G119" si="14">F119+1.5</f>
        <v>11.5</v>
      </c>
      <c r="H119" s="28" t="s">
        <v>352</v>
      </c>
    </row>
    <row r="120" ht="93.75" customHeight="1" spans="1:8">
      <c r="A120" s="22"/>
      <c r="B120" s="23" t="s">
        <v>353</v>
      </c>
      <c r="C120" s="23" t="s">
        <v>354</v>
      </c>
      <c r="D120" s="23">
        <v>18</v>
      </c>
      <c r="E120" s="65">
        <f>57*36*42/1000000</f>
        <v>0.086184</v>
      </c>
      <c r="F120" s="37">
        <v>13</v>
      </c>
      <c r="G120" s="27">
        <f t="shared" si="13"/>
        <v>14.5</v>
      </c>
      <c r="H120" s="28" t="s">
        <v>355</v>
      </c>
    </row>
    <row r="121" ht="88.5" customHeight="1" spans="1:8">
      <c r="A121" s="22"/>
      <c r="B121" s="23" t="s">
        <v>356</v>
      </c>
      <c r="C121" s="66" t="s">
        <v>357</v>
      </c>
      <c r="D121" s="30">
        <v>100</v>
      </c>
      <c r="E121" s="31" t="s">
        <v>14</v>
      </c>
      <c r="F121" s="32">
        <v>10</v>
      </c>
      <c r="G121" s="27">
        <f t="shared" si="13"/>
        <v>11.5</v>
      </c>
      <c r="H121" s="23" t="s">
        <v>358</v>
      </c>
    </row>
    <row r="122" ht="88.5" customHeight="1" spans="1:10">
      <c r="A122" s="22"/>
      <c r="B122" s="23" t="s">
        <v>359</v>
      </c>
      <c r="C122" s="66" t="s">
        <v>360</v>
      </c>
      <c r="D122" s="30">
        <v>200</v>
      </c>
      <c r="E122" s="31" t="s">
        <v>14</v>
      </c>
      <c r="F122" s="32">
        <v>10</v>
      </c>
      <c r="G122" s="27">
        <f t="shared" si="13"/>
        <v>11.5</v>
      </c>
      <c r="H122" s="23" t="s">
        <v>361</v>
      </c>
      <c r="J122" s="57"/>
    </row>
    <row r="123" ht="88.5" customHeight="1" spans="1:8">
      <c r="A123" s="22"/>
      <c r="B123" s="23" t="s">
        <v>362</v>
      </c>
      <c r="C123" s="66" t="s">
        <v>363</v>
      </c>
      <c r="D123" s="30">
        <v>100</v>
      </c>
      <c r="E123" s="31" t="s">
        <v>14</v>
      </c>
      <c r="F123" s="32">
        <v>10</v>
      </c>
      <c r="G123" s="27">
        <f t="shared" si="13"/>
        <v>11.5</v>
      </c>
      <c r="H123" s="23" t="s">
        <v>364</v>
      </c>
    </row>
    <row r="124" ht="88.5" customHeight="1" spans="1:8">
      <c r="A124" s="22"/>
      <c r="B124" s="23" t="s">
        <v>365</v>
      </c>
      <c r="C124" s="66" t="s">
        <v>366</v>
      </c>
      <c r="D124" s="30">
        <v>40</v>
      </c>
      <c r="E124" s="31" t="s">
        <v>14</v>
      </c>
      <c r="F124" s="32">
        <v>10</v>
      </c>
      <c r="G124" s="27">
        <f t="shared" si="13"/>
        <v>11.5</v>
      </c>
      <c r="H124" s="23" t="s">
        <v>367</v>
      </c>
    </row>
    <row r="125" s="7" customFormat="1" ht="14.25" spans="1:8">
      <c r="A125" s="67" t="s">
        <v>368</v>
      </c>
      <c r="B125" s="68" t="s">
        <v>369</v>
      </c>
      <c r="C125" s="69"/>
      <c r="D125" s="69"/>
      <c r="E125" s="69"/>
      <c r="F125" s="69"/>
      <c r="G125" s="69"/>
      <c r="H125" s="70"/>
    </row>
    <row r="126" s="7" customFormat="1" ht="14.25" spans="1:8">
      <c r="A126" s="67" t="s">
        <v>370</v>
      </c>
      <c r="B126" s="68" t="s">
        <v>371</v>
      </c>
      <c r="C126" s="69"/>
      <c r="D126" s="69"/>
      <c r="E126" s="69"/>
      <c r="F126" s="69"/>
      <c r="G126" s="69"/>
      <c r="H126" s="70"/>
    </row>
    <row r="127" s="7" customFormat="1" ht="14.25" spans="1:8">
      <c r="A127" s="67" t="s">
        <v>372</v>
      </c>
      <c r="B127" s="68" t="s">
        <v>373</v>
      </c>
      <c r="C127" s="69"/>
      <c r="D127" s="69"/>
      <c r="E127" s="69"/>
      <c r="F127" s="69"/>
      <c r="G127" s="69"/>
      <c r="H127" s="70"/>
    </row>
    <row r="128" s="7" customFormat="1" ht="14.25" spans="1:8">
      <c r="A128" s="67" t="s">
        <v>374</v>
      </c>
      <c r="B128" s="68" t="s">
        <v>375</v>
      </c>
      <c r="C128" s="69"/>
      <c r="D128" s="69"/>
      <c r="E128" s="69"/>
      <c r="F128" s="69"/>
      <c r="G128" s="69"/>
      <c r="H128" s="70"/>
    </row>
    <row r="129" s="7" customFormat="1" ht="45" customHeight="1" spans="1:8">
      <c r="A129" s="67" t="s">
        <v>376</v>
      </c>
      <c r="B129" s="74" t="s">
        <v>377</v>
      </c>
      <c r="C129" s="75"/>
      <c r="D129" s="75"/>
      <c r="E129" s="75"/>
      <c r="F129" s="75"/>
      <c r="G129" s="75"/>
      <c r="H129" s="76"/>
    </row>
    <row r="130" s="7" customFormat="1" ht="17.25" customHeight="1" spans="1:8">
      <c r="A130" s="67" t="s">
        <v>378</v>
      </c>
      <c r="B130" s="74" t="s">
        <v>379</v>
      </c>
      <c r="C130" s="75"/>
      <c r="D130" s="75"/>
      <c r="E130" s="75"/>
      <c r="F130" s="75"/>
      <c r="G130" s="75"/>
      <c r="H130" s="76"/>
    </row>
    <row r="131" s="7" customFormat="1" ht="17.25" customHeight="1" spans="1:8">
      <c r="A131" s="67" t="s">
        <v>380</v>
      </c>
      <c r="B131" s="77" t="s">
        <v>381</v>
      </c>
      <c r="C131" s="78"/>
      <c r="D131" s="78"/>
      <c r="E131" s="78"/>
      <c r="F131" s="78"/>
      <c r="G131" s="78"/>
      <c r="H131" s="79"/>
    </row>
    <row r="132" s="7" customFormat="1" ht="14.25" spans="1:8">
      <c r="A132" s="67" t="s">
        <v>382</v>
      </c>
      <c r="B132" s="74" t="s">
        <v>383</v>
      </c>
      <c r="C132" s="75"/>
      <c r="D132" s="75"/>
      <c r="E132" s="75"/>
      <c r="F132" s="75"/>
      <c r="G132" s="75"/>
      <c r="H132" s="76"/>
    </row>
    <row r="133" s="7" customFormat="1" ht="60.75" customHeight="1" spans="1:8">
      <c r="A133" s="67" t="s">
        <v>384</v>
      </c>
      <c r="B133" s="74" t="s">
        <v>385</v>
      </c>
      <c r="C133" s="75"/>
      <c r="D133" s="75"/>
      <c r="E133" s="75"/>
      <c r="F133" s="75"/>
      <c r="G133" s="75"/>
      <c r="H133" s="76"/>
    </row>
    <row r="134" s="8" customFormat="1" ht="14.25" spans="3:8">
      <c r="C134" s="80"/>
      <c r="E134" s="81"/>
      <c r="H134" s="80"/>
    </row>
    <row r="135" s="8" customFormat="1" ht="14.25" spans="3:8">
      <c r="C135" s="80"/>
      <c r="E135" s="81"/>
      <c r="H135" s="80"/>
    </row>
    <row r="136" s="8" customFormat="1" ht="14.25" spans="3:8">
      <c r="C136" s="80"/>
      <c r="E136" s="81"/>
      <c r="H136" s="80"/>
    </row>
    <row r="137" s="8" customFormat="1" ht="14.25" spans="3:8">
      <c r="C137" s="80"/>
      <c r="E137" s="81"/>
      <c r="H137" s="80"/>
    </row>
    <row r="138" s="8" customFormat="1" ht="14.25" spans="3:8">
      <c r="C138" s="80"/>
      <c r="E138" s="81"/>
      <c r="H138" s="80"/>
    </row>
  </sheetData>
  <mergeCells count="12">
    <mergeCell ref="A1:G1"/>
    <mergeCell ref="A2:G2"/>
    <mergeCell ref="A3:G3"/>
    <mergeCell ref="B125:H125"/>
    <mergeCell ref="B126:H126"/>
    <mergeCell ref="B127:H127"/>
    <mergeCell ref="B128:H128"/>
    <mergeCell ref="B129:H129"/>
    <mergeCell ref="B130:H130"/>
    <mergeCell ref="B131:H131"/>
    <mergeCell ref="B132:H132"/>
    <mergeCell ref="B133:H133"/>
  </mergeCells>
  <pageMargins left="0.196850393700787" right="0.196850393700787" top="0.393700787401575" bottom="0.31496062992126" header="0.196850393700787" footer="0.196850393700787"/>
  <pageSetup paperSize="9" scale="90" orientation="portrait" horizontalDpi="1200" verticalDpi="12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vt:i4>
      </vt:variant>
    </vt:vector>
  </HeadingPairs>
  <TitlesOfParts>
    <vt:vector size="1" baseType="lpstr">
      <vt:lpstr>catalog 202006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Administrator</cp:lastModifiedBy>
  <dcterms:created xsi:type="dcterms:W3CDTF">2019-07-10T05:46:00Z</dcterms:created>
  <cp:lastPrinted>2020-06-04T03:48:00Z</cp:lastPrinted>
  <dcterms:modified xsi:type="dcterms:W3CDTF">2021-07-24T06:28:02Z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ICV">
    <vt:lpwstr>9F03265A62854B80A476BDA0F97E964D</vt:lpwstr>
  </property>
</Properties>
</file>